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RELACION INGRESOS Y EGRESOS\2017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Hoja1!$A$17:$I$289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3" i="1" l="1"/>
  <c r="I384" i="1"/>
  <c r="I385" i="1" s="1"/>
  <c r="I386" i="1" s="1"/>
  <c r="I18" i="1" l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</calcChain>
</file>

<file path=xl/sharedStrings.xml><?xml version="1.0" encoding="utf-8"?>
<sst xmlns="http://schemas.openxmlformats.org/spreadsheetml/2006/main" count="1486" uniqueCount="1366">
  <si>
    <t>"Año del Desarrollo Agroforestal"</t>
  </si>
  <si>
    <t>LIBRO BANCO</t>
  </si>
  <si>
    <t xml:space="preserve">                                Cuenta Bancaria SIE No: 240-007769-4</t>
  </si>
  <si>
    <t xml:space="preserve">Balance Inicial: </t>
  </si>
  <si>
    <t>Asiento</t>
  </si>
  <si>
    <t>Fecha</t>
  </si>
  <si>
    <t>Descripción</t>
  </si>
  <si>
    <t>Débito</t>
  </si>
  <si>
    <t>Crédito</t>
  </si>
  <si>
    <t>Balance</t>
  </si>
  <si>
    <t/>
  </si>
  <si>
    <t>No. Cheque</t>
  </si>
  <si>
    <t>No. Diario</t>
  </si>
  <si>
    <t>Del 1/12/2017 al 31/12/2017</t>
  </si>
  <si>
    <t>142267</t>
  </si>
  <si>
    <t>COB-000000980</t>
  </si>
  <si>
    <t>SALDO FACTURA NO 1151 AUTORIZACION USUARIO NO REGULADO INDIVIDUAL MEDIANTE CHEQUE NO. 4738237 DEL BANCO POPULAR D/F 09/11/17</t>
  </si>
  <si>
    <t>142270</t>
  </si>
  <si>
    <t>90000000</t>
  </si>
  <si>
    <t>Cancelado: COB-000000980,</t>
  </si>
  <si>
    <t>142273</t>
  </si>
  <si>
    <t>COB-000000981</t>
  </si>
  <si>
    <t>SALDO FACTURA NO 1152 AUTORIZACION USUARIO NO REGULADO INDIVIDUAL MEDIANTE CHEQUE NO. 4738237 DEL BANCO POPULAR D/F 09/11/17</t>
  </si>
  <si>
    <t>142260</t>
  </si>
  <si>
    <t>ED-000002462</t>
  </si>
  <si>
    <t>ENTRADA DE DIARIO RETENIENDO REGALIA PASCUAL SRA SALIMA VIDAL DE RISEK CORRESPONDIENTE AL 2017</t>
  </si>
  <si>
    <t>142261</t>
  </si>
  <si>
    <t>ED-000002459</t>
  </si>
  <si>
    <t>ENTRADA DE DIARIO BONO NAVIDEÑO PERSONAL DE SEGURIDAD DICIEMBRE 2017</t>
  </si>
  <si>
    <t>142262</t>
  </si>
  <si>
    <t>ED-000002460</t>
  </si>
  <si>
    <t>ENTRADA DE DIARIO REGALIA PASCUAL PERSONAL DE SEGURIDAD CORRESPONDIENTE AL 2017</t>
  </si>
  <si>
    <t>142263</t>
  </si>
  <si>
    <t>ED-000002463</t>
  </si>
  <si>
    <t>ENTRADA DE DIARIO RETENIENDO BONO NAVIDEÑO A LA SRA SALIMA VIDAL DE RISEK Y SR RAFAEL OLMEDO MENDEZ CORRESP. AL 2017</t>
  </si>
  <si>
    <t>146077</t>
  </si>
  <si>
    <t>ED-000002519</t>
  </si>
  <si>
    <t>AJUSTE DE DIARIO TRANSFERENCIA  REGALIA PASCUAL PERSONAL DE SEGURIDAD 2017.-</t>
  </si>
  <si>
    <t>142332</t>
  </si>
  <si>
    <t>COB-000000983</t>
  </si>
  <si>
    <t>SALDO FACTURA NO. 972 Y ABONO FACTURA NO. 1018 DE MONTERIO - INCA.-</t>
  </si>
  <si>
    <t>142333</t>
  </si>
  <si>
    <t>COB-000000984</t>
  </si>
  <si>
    <t>ABONO FACTURA NO. 1102 DE MONTERIO BERSAL.</t>
  </si>
  <si>
    <t>142335</t>
  </si>
  <si>
    <t>COB-000000982</t>
  </si>
  <si>
    <t>PAGO DE CDEEE A RIO SAN JUAN, CESPM Y GENERADORA SAN FELIPE CON CK. NO. 74560 DEL BCO. DE RESERVAS.</t>
  </si>
  <si>
    <t>144358</t>
  </si>
  <si>
    <t>ED-000002511</t>
  </si>
  <si>
    <t>REGISTRANDO CR. DE GASTOS BANCARIOS DUPL. POR EL BANCO DE SEPT. 2017</t>
  </si>
  <si>
    <t>146102</t>
  </si>
  <si>
    <t>ED-000002532</t>
  </si>
  <si>
    <t>REVERSANDO E/D NO. 02511 DEL LOTE DE DIARIO NO. 003392 POR FECHA INCORRECTA.- (CR. DE $175.00)</t>
  </si>
  <si>
    <t>142336</t>
  </si>
  <si>
    <t>COB-000000985</t>
  </si>
  <si>
    <t>SALDO FACTURA NO. 1153 POR AUTORIZACION USUARIO NO REGULADO  INDIVIDUAL.-</t>
  </si>
  <si>
    <t>142338</t>
  </si>
  <si>
    <t>COB-000000986</t>
  </si>
  <si>
    <t>SALDO FACTURA NO. 1154 POR AUTORIZACION USUARIO NO REGULADO COLECTIVO: OPERADOR ZONA FRANCA Y PARQUE INDUSTRIAL.-</t>
  </si>
  <si>
    <t>142339</t>
  </si>
  <si>
    <t>COB-000000987</t>
  </si>
  <si>
    <t>SALDO FACTURA NO. 1119 DE CORP. TURISTICA DE SERVS. PUNTA CANA.-</t>
  </si>
  <si>
    <t>142344</t>
  </si>
  <si>
    <t>COB-000000988</t>
  </si>
  <si>
    <t>SALDO FACTURA NO. 998 Y ABONO FACTURA NO. 1041 DE BAYAHIBE.-</t>
  </si>
  <si>
    <t>142345</t>
  </si>
  <si>
    <t>COB-000000989</t>
  </si>
  <si>
    <t>SALDO FACTURA NO. 791 Y ABONO FACTURA NO. 820 DE ELECTRONIC, J.R.C.</t>
  </si>
  <si>
    <t>142797</t>
  </si>
  <si>
    <t>ED-000002500</t>
  </si>
  <si>
    <t>TRANSFERENCIA NOMINA FONDO GENERAL, DICIEMBRE 2017</t>
  </si>
  <si>
    <t>145922</t>
  </si>
  <si>
    <t>ED-000002513</t>
  </si>
  <si>
    <t>REVIRTIENDO LOTE 3389 POR MOTIVO DE CUENTA DE BANCO ERRONEA</t>
  </si>
  <si>
    <t>142354</t>
  </si>
  <si>
    <t>PAG-000007491</t>
  </si>
  <si>
    <t>56324</t>
  </si>
  <si>
    <t>pago servicio de internet de oficina principal y direccion de protecom corresp. a noviembre 2017</t>
  </si>
  <si>
    <t>142355</t>
  </si>
  <si>
    <t>PAG-000007492</t>
  </si>
  <si>
    <t>56334</t>
  </si>
  <si>
    <t>pago oc 9567 por servicio de montaje de actividad inicio de navidad sie</t>
  </si>
  <si>
    <t>142356</t>
  </si>
  <si>
    <t>PAG-000007493</t>
  </si>
  <si>
    <t>56335</t>
  </si>
  <si>
    <t>pago contrato mantenimiento de jardineria sie corresp. a oct. 2017</t>
  </si>
  <si>
    <t>142357</t>
  </si>
  <si>
    <t>PAG-000007494</t>
  </si>
  <si>
    <t>56327</t>
  </si>
  <si>
    <t>pago facturacion telefonica correspondiente a noviembre 2017 flotas, banda ancha y moviles</t>
  </si>
  <si>
    <t>142358</t>
  </si>
  <si>
    <t>PAG-000007495</t>
  </si>
  <si>
    <t>56328</t>
  </si>
  <si>
    <t>pago almuerzos a personal sie semana del 16-11 al 30-11-2017</t>
  </si>
  <si>
    <t>142359</t>
  </si>
  <si>
    <t>PAG-000007496</t>
  </si>
  <si>
    <t>56329</t>
  </si>
  <si>
    <t>pago honorarios por legalizavcion de contratos segun anexos</t>
  </si>
  <si>
    <t>142360</t>
  </si>
  <si>
    <t>PAG-000007497</t>
  </si>
  <si>
    <t>56330</t>
  </si>
  <si>
    <t>142361</t>
  </si>
  <si>
    <t>PAG-000007498</t>
  </si>
  <si>
    <t>56336</t>
  </si>
  <si>
    <t>pago oc 9750 por varios servicios para el almuerzo navideño sie 2017</t>
  </si>
  <si>
    <t>142362</t>
  </si>
  <si>
    <t>PAG-000007499</t>
  </si>
  <si>
    <t>56332</t>
  </si>
  <si>
    <t>pago polizas 96-95-196618 y 96-95-196617 de seguros de salud corresp. a diciembre 2017</t>
  </si>
  <si>
    <t>142363</t>
  </si>
  <si>
    <t>PAG-000007500</t>
  </si>
  <si>
    <t>56333</t>
  </si>
  <si>
    <t>pago 20% inicial adquisicion de 425 canastas navideñas segun contrato anexo</t>
  </si>
  <si>
    <t>142364</t>
  </si>
  <si>
    <t>PAG-000007501</t>
  </si>
  <si>
    <t>56337</t>
  </si>
  <si>
    <t>ayuda para gastos funerarios por muerte de su madre</t>
  </si>
  <si>
    <t>142365</t>
  </si>
  <si>
    <t>PAG-000007502</t>
  </si>
  <si>
    <t>56338</t>
  </si>
  <si>
    <t>pago oc 9532 por compra de talonarios imprsos para uso de varias oficinas sie</t>
  </si>
  <si>
    <t>142632</t>
  </si>
  <si>
    <t>ED-000002494</t>
  </si>
  <si>
    <t>COMISION Y GASTOS BANCARIOS CORRESPONDIENTE A LA TRANSFERENCIA DE COMPENSACION REGALIA PERSONAL DE SEGURIDAD 2017</t>
  </si>
  <si>
    <t>142633</t>
  </si>
  <si>
    <t>ED-000002495</t>
  </si>
  <si>
    <t>COMISION Y GASTOS BANCARIOS CORRESPONDIENTE A LA TRANSFERENCIA DE  REGALIA PERSONAL FIJO 2017.-</t>
  </si>
  <si>
    <t>142795</t>
  </si>
  <si>
    <t>ED-000002498</t>
  </si>
  <si>
    <t>TRANSFERENCIA PARA EL PAGO DE NOMINA FONDOS PROPIOS DICIEMBRE 2017</t>
  </si>
  <si>
    <t>142796</t>
  </si>
  <si>
    <t>ED-000002499</t>
  </si>
  <si>
    <t>COMISION Y GASTOS BANCARIOS DE LA TRANSFERENCIA DE NOMINA DE FONDOS PROPIOS DICIEMBRE 2017</t>
  </si>
  <si>
    <t>144337</t>
  </si>
  <si>
    <t>ED-000002508</t>
  </si>
  <si>
    <t>ENTRADA DE DIARIO REVIRTIENDO LOTE DE DIARIO 3348 TRANSFERENCIA NOMINA FONDO GENERAL DIC. 2017</t>
  </si>
  <si>
    <t>144338</t>
  </si>
  <si>
    <t>ED-000002509</t>
  </si>
  <si>
    <t>TRANSFERENCIA FONDO GENERAL CORRESPONDIENTE A DICIEMBRE 2017</t>
  </si>
  <si>
    <t>142346</t>
  </si>
  <si>
    <t>ED-000002472</t>
  </si>
  <si>
    <t>ED REVERSION TRANSFERENCIA DE FINJUS APLICADA ERRONEAMENTE A ALTOS DE CHAVON CONGRESO DE DERECHO ADMIN. 4-6/10/17</t>
  </si>
  <si>
    <t>142352</t>
  </si>
  <si>
    <t>ED-000002474</t>
  </si>
  <si>
    <t>(CORREGIDO) ED REVERSION TRANSFERENCIA DE FINJUS APLICADA ERRONEAMENTE A ALTOS DE CHAVON CONGRESO DE DERECHO ADMIN. 4-6/10/17</t>
  </si>
  <si>
    <t>142351</t>
  </si>
  <si>
    <t>ED-000002473</t>
  </si>
  <si>
    <t>REVERSION DE DIARIO TRANSFERENCIA DE FINJUS APLICADA ERRONEAMENTE A ALTOS DE CHAVON</t>
  </si>
  <si>
    <t>142372</t>
  </si>
  <si>
    <t>PAG-000007503</t>
  </si>
  <si>
    <t>56339</t>
  </si>
  <si>
    <t>pago oc 9572 por compra de insumos para brindis en almuerzo navideño sie 2017</t>
  </si>
  <si>
    <t>142373</t>
  </si>
  <si>
    <t>PAG-000007504</t>
  </si>
  <si>
    <t>56340</t>
  </si>
  <si>
    <t>compensacion para alimentos y transporte por trabajos en esta sie fin de semana</t>
  </si>
  <si>
    <t>142374</t>
  </si>
  <si>
    <t>PAG-000007505</t>
  </si>
  <si>
    <t>56341</t>
  </si>
  <si>
    <t>ayuda para gastos por muerte de su padre</t>
  </si>
  <si>
    <t>142375</t>
  </si>
  <si>
    <t>PAG-000007506</t>
  </si>
  <si>
    <t>56342</t>
  </si>
  <si>
    <t>pago oc 9529 por compra de detectores de incendio y sus accesorios para direccion de protecom</t>
  </si>
  <si>
    <t>142376</t>
  </si>
  <si>
    <t>PAG-000007507</t>
  </si>
  <si>
    <t>56343</t>
  </si>
  <si>
    <t>pago compra de toners para oficinas de esta sie segun contrato anexo</t>
  </si>
  <si>
    <t>142377</t>
  </si>
  <si>
    <t>PAG-000007508</t>
  </si>
  <si>
    <t>56344</t>
  </si>
  <si>
    <t>pago congreso internacional fida 2017 a los empleados victor garrido, albelis sanchez y federica basilis</t>
  </si>
  <si>
    <t>142378</t>
  </si>
  <si>
    <t>PAG-000007509</t>
  </si>
  <si>
    <t>56345</t>
  </si>
  <si>
    <t>pago cobertura temporal en servicio al cliente en oficina sie hato mayor durante 15 dias</t>
  </si>
  <si>
    <t>142379</t>
  </si>
  <si>
    <t>PAG-000007510</t>
  </si>
  <si>
    <t>56346</t>
  </si>
  <si>
    <t>dieta semanal a personal de seguridad sie semana del 4 al 10-12-2017</t>
  </si>
  <si>
    <t>142385</t>
  </si>
  <si>
    <t>COB-000000990</t>
  </si>
  <si>
    <t>SALDO FACTURA NO. 1155 DE YACAIRA RODRIGUEZ (CERTIF. DE PROP. LINEAS ELECTS. (INSPECCION IN SITU" EN EL D.N.)</t>
  </si>
  <si>
    <t>142386</t>
  </si>
  <si>
    <t>COB-000000991</t>
  </si>
  <si>
    <t>sALDO FACTURA NO. 1156 DE YACAIRA RODRIGUEZ (CERTIF. DE PROP. LINEAS ELECTS. (INSPECCION IN SITU" EN EL D.N.)</t>
  </si>
  <si>
    <t>142417</t>
  </si>
  <si>
    <t>PAG-000007511</t>
  </si>
  <si>
    <t>56347</t>
  </si>
  <si>
    <t>reposicion fondo de viaticos sie, desembolsos del 5040-5242 y comision por cambio de cheque</t>
  </si>
  <si>
    <t>142418</t>
  </si>
  <si>
    <t>PAG-000007512</t>
  </si>
  <si>
    <t>56348</t>
  </si>
  <si>
    <t>pago oc 9560 por servicio de decoracion del salon donde se realizara almuerzo navideño sie 2017</t>
  </si>
  <si>
    <t>142419</t>
  </si>
  <si>
    <t>PAG-000007513</t>
  </si>
  <si>
    <t>56349</t>
  </si>
  <si>
    <t>pago oc 9575 por contratacion de salon para activida audiencia publica de esta sie capacidad 75 personas</t>
  </si>
  <si>
    <t>142420</t>
  </si>
  <si>
    <t>PAG-000007514</t>
  </si>
  <si>
    <t>56350</t>
  </si>
  <si>
    <t>pago oc 9468 por compra de relojes biometricos para direccion de protecom</t>
  </si>
  <si>
    <t>142421</t>
  </si>
  <si>
    <t>PAG-000007515</t>
  </si>
  <si>
    <t>56351</t>
  </si>
  <si>
    <t>pago oc 9573 por servicio de migracion y actualizacion telefonicadel call center segun anexos</t>
  </si>
  <si>
    <t>142430</t>
  </si>
  <si>
    <t>COB-000000994</t>
  </si>
  <si>
    <t>SALDO FACTURA NO. 848 Y ABONO FACTURA NO. 886.-</t>
  </si>
  <si>
    <t>142431</t>
  </si>
  <si>
    <t>PAG-000007518</t>
  </si>
  <si>
    <t>56352</t>
  </si>
  <si>
    <t>pago servicio telefonico linea ejecutiva corresp. a diciembre 2017</t>
  </si>
  <si>
    <t>142432</t>
  </si>
  <si>
    <t>PAG-000007519</t>
  </si>
  <si>
    <t>56353</t>
  </si>
  <si>
    <t>pago facturas de electricudad de las oficinas de esta sie en la zona sur corresp. a noviembre 2017</t>
  </si>
  <si>
    <t>142433</t>
  </si>
  <si>
    <t>PAG-000007520</t>
  </si>
  <si>
    <t>56354</t>
  </si>
  <si>
    <t>pago oc 9574 por compra de 3 equipos de computos hp para nuevo personal</t>
  </si>
  <si>
    <t>142434</t>
  </si>
  <si>
    <t>PAG-000007521</t>
  </si>
  <si>
    <t>56355</t>
  </si>
  <si>
    <t>pago retenciones de impuestos a proveedores corresp. a nov. 2017</t>
  </si>
  <si>
    <t>142435</t>
  </si>
  <si>
    <t>PAG-000007522</t>
  </si>
  <si>
    <t>56356</t>
  </si>
  <si>
    <t>pago oc 9548 por reparacion y mant. de vehiculo ficha j003</t>
  </si>
  <si>
    <t>142436</t>
  </si>
  <si>
    <t>PAG-000007523</t>
  </si>
  <si>
    <t>56357</t>
  </si>
  <si>
    <t>pago oc 9557 por compra de muebles para varias oficinas de esta sie segun anexos</t>
  </si>
  <si>
    <t>142579</t>
  </si>
  <si>
    <t>ED-000002488</t>
  </si>
  <si>
    <t>REG. GASTOS DE COMBUSTIBLE DEL MES DE DICIEMBRE DEL 2017.-</t>
  </si>
  <si>
    <t>142440</t>
  </si>
  <si>
    <t>ED-000002484</t>
  </si>
  <si>
    <t>REG. GASTOS BANCARIOS POR TRANSFERENCIA DE US$850.00 PARA PARTICIP. CURSO CALIDAD DE PROD., DIST. ENERGIA ELECT. AL EMPL JOEL MENDEZ (DICBRE. 2017)</t>
  </si>
  <si>
    <t>142475</t>
  </si>
  <si>
    <t>PAG-000007524</t>
  </si>
  <si>
    <t>333211</t>
  </si>
  <si>
    <t>pago curso online sobre calidad producto y distrib. elect. a joel mendez</t>
  </si>
  <si>
    <t>142476</t>
  </si>
  <si>
    <t>PAG-000007525</t>
  </si>
  <si>
    <t>56358</t>
  </si>
  <si>
    <t>pago retencion de itebis a proveedores en nov. 2017</t>
  </si>
  <si>
    <t>142477</t>
  </si>
  <si>
    <t>PAG-000007526</t>
  </si>
  <si>
    <t>56359</t>
  </si>
  <si>
    <t>pago oc 9563 por compra de combustible para planta electrica sie</t>
  </si>
  <si>
    <t>142478</t>
  </si>
  <si>
    <t>PAG-000007527</t>
  </si>
  <si>
    <t>56360</t>
  </si>
  <si>
    <t>pago oc 9566 por compra de boletos aereos a españa para empleados que participaran en curso sobre regulacion y competencia</t>
  </si>
  <si>
    <t>142479</t>
  </si>
  <si>
    <t>PAG-000007528</t>
  </si>
  <si>
    <t>56361</t>
  </si>
  <si>
    <t>pago oc 9442 por reparacion y pintura de vehiculo ficha 50</t>
  </si>
  <si>
    <t>142536</t>
  </si>
  <si>
    <t>COB-000000995</t>
  </si>
  <si>
    <t>SALDO FACTURA NO. 1185 DE CDEEE POR OTROS INGRESOS.-</t>
  </si>
  <si>
    <t>142517</t>
  </si>
  <si>
    <t>PAG-000007529</t>
  </si>
  <si>
    <t>56362</t>
  </si>
  <si>
    <t>pago oc 9568 por compra de bebedero para departamento de planificacion</t>
  </si>
  <si>
    <t>142518</t>
  </si>
  <si>
    <t>PAG-000007530</t>
  </si>
  <si>
    <t>56363</t>
  </si>
  <si>
    <t>dieta semanal a personal de seguridad sie semana del 11-12 al 17-12-2017</t>
  </si>
  <si>
    <t>142519</t>
  </si>
  <si>
    <t>PAG-000007531</t>
  </si>
  <si>
    <t>56364</t>
  </si>
  <si>
    <t>pago facturas de electricidad de oficinas de esta sie en la zona norte correspondiente a diciembre 2017</t>
  </si>
  <si>
    <t>142520</t>
  </si>
  <si>
    <t>PAG-000007532</t>
  </si>
  <si>
    <t>56365</t>
  </si>
  <si>
    <t>pago contrato de mantenimiento de jardineria de esta sie correspondiente a noviembre 2017</t>
  </si>
  <si>
    <t>142521</t>
  </si>
  <si>
    <t>PAG-000007533</t>
  </si>
  <si>
    <t>56366</t>
  </si>
  <si>
    <t>pago oc 9514 por publicacion de resolucion de esta sie en sept. 2017</t>
  </si>
  <si>
    <t>142522</t>
  </si>
  <si>
    <t>PAG-000007534</t>
  </si>
  <si>
    <t>56367</t>
  </si>
  <si>
    <t>pago oc 9577 por compra de varios arreglos y coronas florales</t>
  </si>
  <si>
    <t>142523</t>
  </si>
  <si>
    <t>PAG-000007535</t>
  </si>
  <si>
    <t>56368</t>
  </si>
  <si>
    <t>pago publicidad de esta sie en la revista do de nov. 2017</t>
  </si>
  <si>
    <t>142524</t>
  </si>
  <si>
    <t>PAG-000007536</t>
  </si>
  <si>
    <t>56369</t>
  </si>
  <si>
    <t>pago oc 9556 por mantenimiento y/o reparacion de vehiculos fichas 37, 22, 47, j3, 04, 12, 28</t>
  </si>
  <si>
    <t>142525</t>
  </si>
  <si>
    <t>PAG-000007537</t>
  </si>
  <si>
    <t>56370</t>
  </si>
  <si>
    <t>pago oc 9592 por contratacion de orquestas para almuerzo navideño sie</t>
  </si>
  <si>
    <t>142526</t>
  </si>
  <si>
    <t>PAG-000007538</t>
  </si>
  <si>
    <t>56371</t>
  </si>
  <si>
    <t>pago oc 9599 y 9600 por compra de bebidas para obsequios a varias personas  y completivo para almuerzo navideño</t>
  </si>
  <si>
    <t>142527</t>
  </si>
  <si>
    <t>PAG-000007539</t>
  </si>
  <si>
    <t>56372</t>
  </si>
  <si>
    <t>pago oc 9598 por compra de bebidas para obsequios a varias personas</t>
  </si>
  <si>
    <t>142528</t>
  </si>
  <si>
    <t>PAG-000007540</t>
  </si>
  <si>
    <t>56373</t>
  </si>
  <si>
    <t>pago oc 9576 por contratacion de equipo de sonido para almuerzo navideño sie</t>
  </si>
  <si>
    <t>142529</t>
  </si>
  <si>
    <t>PAG-000007541</t>
  </si>
  <si>
    <t>56374</t>
  </si>
  <si>
    <t>confeccion de impresion en lona para actividad encendido de arbolito</t>
  </si>
  <si>
    <t>142530</t>
  </si>
  <si>
    <t>PAG-000007542</t>
  </si>
  <si>
    <t>56375</t>
  </si>
  <si>
    <t>pago oc 9596 por compra de snack para almuerzo navideño sie</t>
  </si>
  <si>
    <t>142531</t>
  </si>
  <si>
    <t>PAG-000007543</t>
  </si>
  <si>
    <t>56376</t>
  </si>
  <si>
    <t>pago oc 9597 por compra de bonos para obsequios a empleados sie</t>
  </si>
  <si>
    <t>142551</t>
  </si>
  <si>
    <t>COB-000000996</t>
  </si>
  <si>
    <t>SALDO FACTURA NO. 1186 DE ELECTRONIC POR CONCES. DEF. EXPL. DE GENERACION NO CONVENCIONAL.*</t>
  </si>
  <si>
    <t>146042</t>
  </si>
  <si>
    <t>COB-000001018</t>
  </si>
  <si>
    <t>ABONO FACTURA NO. 1143 DE SAN PEDRO BIO - ENERGY.-</t>
  </si>
  <si>
    <t>142535</t>
  </si>
  <si>
    <t>ED-000002485</t>
  </si>
  <si>
    <t>E/D GASTOS BANCARIOS TRANSFERENCIA VII FORO DE REGULADORES DE ENERGIA ING. CESAR PRIETO Y DR. DIOGENES ROJAS</t>
  </si>
  <si>
    <t>142557</t>
  </si>
  <si>
    <t>PAG-000007544</t>
  </si>
  <si>
    <t>56383</t>
  </si>
  <si>
    <t>pago servicio de consulta de buro de credito del 10/11 al 9/12/2017</t>
  </si>
  <si>
    <t>142558</t>
  </si>
  <si>
    <t>PAG-000007545</t>
  </si>
  <si>
    <t>56384</t>
  </si>
  <si>
    <t>pago diferencia en calculo de retencion del cheque 56323 de almuerzo navideño sie</t>
  </si>
  <si>
    <t>142559</t>
  </si>
  <si>
    <t>PAG-000007546</t>
  </si>
  <si>
    <t>56385</t>
  </si>
  <si>
    <t>pago facturas de electricidad de oficinas de esta sie en la zona este corrsp. a noviembre 2017</t>
  </si>
  <si>
    <t>142560</t>
  </si>
  <si>
    <t>PAG-000007547</t>
  </si>
  <si>
    <t>56386</t>
  </si>
  <si>
    <t>142561</t>
  </si>
  <si>
    <t>PAG-000007548</t>
  </si>
  <si>
    <t>56387</t>
  </si>
  <si>
    <t>pago oc 9527 por adquisicion de material gastable oara oficinas de esta sie</t>
  </si>
  <si>
    <t>142562</t>
  </si>
  <si>
    <t>PAG-000007549</t>
  </si>
  <si>
    <t>361072</t>
  </si>
  <si>
    <t>pago foro mundial de reguladores de energia al que asistieron los sres. cesar prieto y diogenes rodriguez</t>
  </si>
  <si>
    <t>142563</t>
  </si>
  <si>
    <t>SIE-150000490</t>
  </si>
  <si>
    <t>Cancelado: PAG-000005816, caduco por fecha</t>
  </si>
  <si>
    <t>142584</t>
  </si>
  <si>
    <t>PAG-000007550</t>
  </si>
  <si>
    <t>56388</t>
  </si>
  <si>
    <t>pago oc 8953 por compra de muebles de oficina para punto exprezo azua</t>
  </si>
  <si>
    <t>142585</t>
  </si>
  <si>
    <t>PAG-000007551</t>
  </si>
  <si>
    <t>56389</t>
  </si>
  <si>
    <t>pago suplencia en oficina sie moca durante 14 dias</t>
  </si>
  <si>
    <t>142586</t>
  </si>
  <si>
    <t>PAG-000007552</t>
  </si>
  <si>
    <t>56390</t>
  </si>
  <si>
    <t>pago oc 9589 por compra de alfombra para oficina presidente del consejo</t>
  </si>
  <si>
    <t>142590</t>
  </si>
  <si>
    <t>COB-000000998</t>
  </si>
  <si>
    <t>SALDO FACTURA NO. 130 Y ABONO FACTURA NO. 171.-</t>
  </si>
  <si>
    <t>142627</t>
  </si>
  <si>
    <t>ED-000002492</t>
  </si>
  <si>
    <t>COMISION Y GASTOS BANACARIOS BONO NAVIDEÑO PERSONAL FIJO 2017</t>
  </si>
  <si>
    <t>142631</t>
  </si>
  <si>
    <t>ED-000002493</t>
  </si>
  <si>
    <t>COMISION Y GASTOS BANCARIOS CORRESPONDIENTE A LA TRANSFERENCIA DE LOS BONO NAVIDEÑO 2017 PERSONAL DE SEGURIDAD</t>
  </si>
  <si>
    <t>142567</t>
  </si>
  <si>
    <t>COB-000000997</t>
  </si>
  <si>
    <t>SALDO FACTURA NO. 1175 CON CK. NO. 3761 DEL B.H.D. - LEON</t>
  </si>
  <si>
    <t>142568</t>
  </si>
  <si>
    <t>ED-000002486</t>
  </si>
  <si>
    <t>ED POR PAGO DE BONO NAVIDEÑO 2017 NO PAGADO POR TRANSFERENCIA SRA. JENNY CASTRO</t>
  </si>
  <si>
    <t>142591</t>
  </si>
  <si>
    <t>COB-000000999</t>
  </si>
  <si>
    <t>ABONO FACTURA NO. 1166 DE P.V.D.C.</t>
  </si>
  <si>
    <t>142574</t>
  </si>
  <si>
    <t>SIE-150000491</t>
  </si>
  <si>
    <t>Cancelado: PAG-000005486,</t>
  </si>
  <si>
    <t>142575</t>
  </si>
  <si>
    <t>SIE-150000492</t>
  </si>
  <si>
    <t>Cancelado: PAG-000005790, caduco por fecha</t>
  </si>
  <si>
    <t>142576</t>
  </si>
  <si>
    <t>SIE-150000493</t>
  </si>
  <si>
    <t>Cancelado: PAG-000005512,</t>
  </si>
  <si>
    <t>142577</t>
  </si>
  <si>
    <t>SIE-150000494</t>
  </si>
  <si>
    <t>Cancelado: PAG-000005513, fecha vencida</t>
  </si>
  <si>
    <t>142582</t>
  </si>
  <si>
    <t>PAG-000007553</t>
  </si>
  <si>
    <t>56391</t>
  </si>
  <si>
    <t>PAGO A PERSONAL QUE DIO ASISTENCIA Y SOPORTE DURANTE EL ALMUERZO NAVIDEÑO DE ESTA SIE.</t>
  </si>
  <si>
    <t>142583</t>
  </si>
  <si>
    <t>PAG-000007554</t>
  </si>
  <si>
    <t>56392</t>
  </si>
  <si>
    <t>PAGO O/C 9525-17 POR 1,000 RESMAS DE PAPEL BOND 20 8 1/2 X 11¨ PARA SER UTILIZADO EN ESTA SIE, PROTECOM Y PUNTOS EXPRESOS.</t>
  </si>
  <si>
    <t>142623</t>
  </si>
  <si>
    <t>ED-000002491</t>
  </si>
  <si>
    <t>REGISTRANDO EL GASTO POR CONFECCION DE 10,000.00 CKS. A LA INSTITUCION.-</t>
  </si>
  <si>
    <t>142606</t>
  </si>
  <si>
    <t>COB-000001000</t>
  </si>
  <si>
    <t>SALDO FACTURA NO. 1192 POR CERTIF. PROP. LINEAS ELECTS. IN SITU EN EL INT. DEL PAIS.</t>
  </si>
  <si>
    <t>142596</t>
  </si>
  <si>
    <t>ED-000002489</t>
  </si>
  <si>
    <t>TRANSFERENCIA A LOS EMPLEADOS GANADORES DE LA RIFA NAVIDEÑA 2017.-</t>
  </si>
  <si>
    <t>142607</t>
  </si>
  <si>
    <t>PAG-000007555</t>
  </si>
  <si>
    <t>56393</t>
  </si>
  <si>
    <t>PAGO POR ASESORIA DE COMUNICACION CORRESPONDIENTE AL MES DE NOVIEMBRE 2017.</t>
  </si>
  <si>
    <t>142608</t>
  </si>
  <si>
    <t>PAG-000007556</t>
  </si>
  <si>
    <t>56394</t>
  </si>
  <si>
    <t>PAGO POR NOTARIZACION DE CONTRATOS Y DOCUMENTOS DE DESCARGO ANEXOS.</t>
  </si>
  <si>
    <t>142609</t>
  </si>
  <si>
    <t>PAG-000007557</t>
  </si>
  <si>
    <t>56395</t>
  </si>
  <si>
    <t>PAGO INSUMOS PARA EQUIPOS DE IMPRESION HP PARA SER UTILIZADO EN ESTA SIE, PROTECOM Y PUNTOS EXPRESOSKS. PAGO UNICO S/ CONTRATO.    S</t>
  </si>
  <si>
    <t>142610</t>
  </si>
  <si>
    <t>PAG-000007558</t>
  </si>
  <si>
    <t>56396</t>
  </si>
  <si>
    <t>AYUDA MENSUAL CORRESPONDIENTE AL MES DE DICIEMBRE 2017.</t>
  </si>
  <si>
    <t>142611</t>
  </si>
  <si>
    <t>PAG-000007559</t>
  </si>
  <si>
    <t>56397</t>
  </si>
  <si>
    <t>142612</t>
  </si>
  <si>
    <t>PAG-000007560</t>
  </si>
  <si>
    <t>56398</t>
  </si>
  <si>
    <t>142613</t>
  </si>
  <si>
    <t>PAG-000007561</t>
  </si>
  <si>
    <t>56399</t>
  </si>
  <si>
    <t>142614</t>
  </si>
  <si>
    <t>PAG-000007562</t>
  </si>
  <si>
    <t>56400</t>
  </si>
  <si>
    <t>AYUDA  GASTOS FUNERARIOS POR LA MUERTE DE SU HIJO.</t>
  </si>
  <si>
    <t>142615</t>
  </si>
  <si>
    <t>PAG-000007563</t>
  </si>
  <si>
    <t>56401</t>
  </si>
  <si>
    <t>PAGO BONO NAVIDEÑO 2017, DEJADO DE PAGAR EN LA TRANSFERENCIA POR CUENTA INHABILITADA.</t>
  </si>
  <si>
    <t>142616</t>
  </si>
  <si>
    <t>PAG-000007564</t>
  </si>
  <si>
    <t>56402</t>
  </si>
  <si>
    <t>CONTRIBUCION MENSUAL POR EL USO DE PLAY CORRESPONDIENTE AL MES DE DICIEMBRE, SEGUN ANEXOS</t>
  </si>
  <si>
    <t>142617</t>
  </si>
  <si>
    <t>PAG-000007565</t>
  </si>
  <si>
    <t>56403</t>
  </si>
  <si>
    <t>REPOSICION DEL FONDO DE CAJA CHICA DE LOS MIEMBROS DEL CONSEJO, DEL RECIBO DEFINITIVO 176 AL 191.</t>
  </si>
  <si>
    <t>142618</t>
  </si>
  <si>
    <t>PAG-000007566</t>
  </si>
  <si>
    <t>56404</t>
  </si>
  <si>
    <t>PAGO O/S No. 9565-17 SERVICIO DE FUMIGACION  EN LA  SEDE CENTRAL (SIE).</t>
  </si>
  <si>
    <t>142619</t>
  </si>
  <si>
    <t>PAG-000007567</t>
  </si>
  <si>
    <t>56405</t>
  </si>
  <si>
    <t>PAGO CORRESPONDIENTE A LA REGALIA Y BONO FIN DE AÑO 2017.</t>
  </si>
  <si>
    <t>142620</t>
  </si>
  <si>
    <t>PAG-000007568</t>
  </si>
  <si>
    <t>56406</t>
  </si>
  <si>
    <t>142630</t>
  </si>
  <si>
    <t>COB-000001001</t>
  </si>
  <si>
    <t>SALDO FACTURA NO. 1193 POR CERTIF. PROPIEDAD LINEAS ELECTS. INSPECCION "IN SITU" EN EL DIST. NACIONAL.</t>
  </si>
  <si>
    <t>142622</t>
  </si>
  <si>
    <t>ED-000002490</t>
  </si>
  <si>
    <t>REG. GASTOS BANCARIOS DEL 1RO AL 19 DICIEMBRE 2017 DE LA CUENTA OPERATIVA.-</t>
  </si>
  <si>
    <t>142629</t>
  </si>
  <si>
    <t>SIE-150000496</t>
  </si>
  <si>
    <t>Cancelado: PAG-000007176, retencion mal aplicada</t>
  </si>
  <si>
    <t>142689</t>
  </si>
  <si>
    <t>PAG-000007569</t>
  </si>
  <si>
    <t>56407</t>
  </si>
  <si>
    <t>PAGO 80% POR ADQUISICION DE CANASTAS NAVIDEÑAS SEGUN LICITACION ANEXA.</t>
  </si>
  <si>
    <t>142690</t>
  </si>
  <si>
    <t>PAG-000007570</t>
  </si>
  <si>
    <t>56408</t>
  </si>
  <si>
    <t>PAGO 80% POR ADQUISICION DE 425 CANASTA NAVIDEÑAS SEGUN CONTRATO ANEXO</t>
  </si>
  <si>
    <t>142691</t>
  </si>
  <si>
    <t>PAG-000007571</t>
  </si>
  <si>
    <t>56409</t>
  </si>
  <si>
    <t>PAGO SERVICIO DE ENERGIA ELECTRICA CORRESPONDIENTE AL 02/10/2017 - 02/11/2017, OFICINA KASSE ACTA.</t>
  </si>
  <si>
    <t>142692</t>
  </si>
  <si>
    <t>PAG-000007572</t>
  </si>
  <si>
    <t>56410</t>
  </si>
  <si>
    <t>PAGO POR ASESORIA DE COMUNICACIONES CORRESPONDIENTES AL MES DE DICIEMBRE 2017.</t>
  </si>
  <si>
    <t>142693</t>
  </si>
  <si>
    <t>PAG-000007573</t>
  </si>
  <si>
    <t>56411</t>
  </si>
  <si>
    <t>142694</t>
  </si>
  <si>
    <t>PAG-000007574</t>
  </si>
  <si>
    <t>56412</t>
  </si>
  <si>
    <t>142695</t>
  </si>
  <si>
    <t>PAG-000007575</t>
  </si>
  <si>
    <t>56413</t>
  </si>
  <si>
    <t>144289</t>
  </si>
  <si>
    <t>PAG-000007576</t>
  </si>
  <si>
    <t>PAGO POR TRANSFERENCIA SERV. DE CONSULTORIA PLAN ADQ. EJECUCION PRESTAMOS BIRF-8563-DO OCTUBRE 2017.</t>
  </si>
  <si>
    <t>142815</t>
  </si>
  <si>
    <t>COB-000001002</t>
  </si>
  <si>
    <t>SALDO FACTURA NO. 1194 POR CERTIF. PROPIEDAD LINEAS ELECTRICAS NSPECCION "IN SITU" EN EL D.N.</t>
  </si>
  <si>
    <t>142770</t>
  </si>
  <si>
    <t>PAG-000007577</t>
  </si>
  <si>
    <t>56414</t>
  </si>
  <si>
    <t>PAGO ALQUILER OFICINA SANTIAGO RAFAEL VIDAL 1ER Y 2DO NIVEL, CORRESPONDIENTE AL MES DE DICIEMBRE 2017.</t>
  </si>
  <si>
    <t>142771</t>
  </si>
  <si>
    <t>PAG-000007578</t>
  </si>
  <si>
    <t>56415</t>
  </si>
  <si>
    <t>PAGO ALQUILER OFICINA 27 DE FEBRERO, CORRESPONDIENTE AL MES DE DICIEMBRE 2017.</t>
  </si>
  <si>
    <t>142772</t>
  </si>
  <si>
    <t>PAG-000007579</t>
  </si>
  <si>
    <t>56416</t>
  </si>
  <si>
    <t>PAGO ALQUILER Y MANTENIMIENTO OFICINA JUMBO LUPERON, CORRESPONDIENTE AL MES DE DICIEMBRE 2017.</t>
  </si>
  <si>
    <t>142773</t>
  </si>
  <si>
    <t>PAG-000007580</t>
  </si>
  <si>
    <t>56417</t>
  </si>
  <si>
    <t>PAGO ALQUILER PROTECOM CHARLES EN SUPERMERCADO NACIONAL, CORRESPONDIENTE AL MES DE DICIEMBRE 2017.</t>
  </si>
  <si>
    <t>142774</t>
  </si>
  <si>
    <t>PAG-000007581</t>
  </si>
  <si>
    <t>56418</t>
  </si>
  <si>
    <t>PAGO ALQUILER OFICINA PROTECOM MONTECRISTI, CORRESPONDIENTE AL MES DE DICIEMBRE 2017.</t>
  </si>
  <si>
    <t>142775</t>
  </si>
  <si>
    <t>PAG-000007582</t>
  </si>
  <si>
    <t>56419</t>
  </si>
  <si>
    <t>PAGO ALQUILER OFICINA SAN JOSE DE OCOA, CORRESPONDIENTE AL MES DE DICIEMBRE 2017.</t>
  </si>
  <si>
    <t>142776</t>
  </si>
  <si>
    <t>PAG-000007583</t>
  </si>
  <si>
    <t>56420</t>
  </si>
  <si>
    <t>PAGO ALQUILER PROTECOM LA CALETA, CORRESPONDIENTE AL MES DE DICIEMBRE 2017</t>
  </si>
  <si>
    <t>142777</t>
  </si>
  <si>
    <t>PAG-000007584</t>
  </si>
  <si>
    <t>56421</t>
  </si>
  <si>
    <t>PAGO ALQUILER PROTECOM LA VEGA, CORRESPONDIENTE AL MES DE DICIEMBRE 2017.</t>
  </si>
  <si>
    <t>142778</t>
  </si>
  <si>
    <t>PAG-000007585</t>
  </si>
  <si>
    <t>56422</t>
  </si>
  <si>
    <t>PAGO ALQUILER PROTECOM JARABACOA, CORRESPONDIENTE AL MES DE DICIEMBRE 2017.</t>
  </si>
  <si>
    <t>142779</t>
  </si>
  <si>
    <t>PAG-000007586</t>
  </si>
  <si>
    <t>56423</t>
  </si>
  <si>
    <t>PAGO ALQUILER Y MANTENIMIENTO, PUNTO EXPRESO SANTIAGO LOCAL III, C/ BARTOLO COLON, CORRESPONDIENTE AL MES DE DICIEMBRE 2017.</t>
  </si>
  <si>
    <t>142780</t>
  </si>
  <si>
    <t>PAG-000007587</t>
  </si>
  <si>
    <t>56424</t>
  </si>
  <si>
    <t>PAGO ALQUILER PROTECOM PLAZA MEGACENTRO, CORRESPONDIENTE AL MES DE DICIEMBRE 2017.</t>
  </si>
  <si>
    <t>142781</t>
  </si>
  <si>
    <t>PAG-000007588</t>
  </si>
  <si>
    <t>56425</t>
  </si>
  <si>
    <t>PAGO ALQUILER Y MANTENIMIENTO PROTECOM BANI, CORRESPONDIENTE AL MES DE DICIEMBRE 2017</t>
  </si>
  <si>
    <t>142782</t>
  </si>
  <si>
    <t>PAG-000007589</t>
  </si>
  <si>
    <t>56426</t>
  </si>
  <si>
    <t>PAGO ALQUILER, MANTENIMIENTO Y OTRA PUBLICIDAD PROTECOM HIGUEY, CORRESPONDIENTE AL MES DE DICIEMBRE 2017.</t>
  </si>
  <si>
    <t>142783</t>
  </si>
  <si>
    <t>PAG-000007590</t>
  </si>
  <si>
    <t>56427</t>
  </si>
  <si>
    <t>PAGO ALQUILER Y MANTENIMIENTO PROTECOM MOCA, CORRESPONDIENTE AL MES DE DICIEMBRE 2017.</t>
  </si>
  <si>
    <t>142784</t>
  </si>
  <si>
    <t>PAG-000007591</t>
  </si>
  <si>
    <t>56428</t>
  </si>
  <si>
    <t>PAGO FACTURA DE AGUA POTABLE, OFICINA SAN JUAN, CORRESPONDIENTE A LOS MESES DE NOVIEMBRE Y DICIEMBRE 2017.</t>
  </si>
  <si>
    <t>142785</t>
  </si>
  <si>
    <t>PAG-000007592</t>
  </si>
  <si>
    <t>56429</t>
  </si>
  <si>
    <t>PAGO O/S No. 9613-17 RECARGA TARJETAS DE COMBUSTIBLE PARA VEHICULOS DEL DEPARTAMENTO DE TRANSPORTACION, PROTECOM SANTIAGO, PUERTO PLATA Y SAN PEDRO CORRESPONDIENTE AL MES DE ENERO 2018.</t>
  </si>
  <si>
    <t>142786</t>
  </si>
  <si>
    <t>PAG-000007593</t>
  </si>
  <si>
    <t>56430</t>
  </si>
  <si>
    <t>PAGO FACTURA LINEAS Y CENTRALES (711970157) SIE CENTRAL Y DIRECCION DE PROTECOM CORRESPONDIENTE AL MES DE DICIEMBRE 2017.</t>
  </si>
  <si>
    <t>142787</t>
  </si>
  <si>
    <t>PAG-000007594</t>
  </si>
  <si>
    <t>56431</t>
  </si>
  <si>
    <t>PAGO O/C No. 9604-17 ARTICULOS PARA LA HORA LOCA DEL ALMUERZO NAVIDEÑO 2017 DE ESTA SIE.</t>
  </si>
  <si>
    <t>142788</t>
  </si>
  <si>
    <t>PAG-000007595</t>
  </si>
  <si>
    <t>56432</t>
  </si>
  <si>
    <t>PAGO DIETA SEMANAL A PERSONAL DE SEGURIDAD SIE, CORRESPONDIENTE A LA SEMANA DEL 18 AL 24 DE DICIEMBRE 2017.17</t>
  </si>
  <si>
    <t>142789</t>
  </si>
  <si>
    <t>PAG-000007596</t>
  </si>
  <si>
    <t>56433</t>
  </si>
  <si>
    <t>PAGO O/C No. 9614-17 TICKETS DE COMBUSTIBLE PARA FUNCIONARIOS Y DEPARTAMENTOS DE TRANSPORTACION CORRESPONDIENTE A ENERO 2018</t>
  </si>
  <si>
    <t>142790</t>
  </si>
  <si>
    <t>PAG-000007597</t>
  </si>
  <si>
    <t>56434</t>
  </si>
  <si>
    <t>PAGO SERVICIO POR SUMINISTRO DE AGUA PARA EDIFICIO KASSE ACTA, CORRESPONDIENTE AL MES DE DICIEMBRE 2017.</t>
  </si>
  <si>
    <t>142791</t>
  </si>
  <si>
    <t>PAG-000007598</t>
  </si>
  <si>
    <t>56435</t>
  </si>
  <si>
    <t>PAGO POR RENOVACION DE 4 EJEMPLARES DIARIOS DEL PERIODICO ¨LISTIN DIARIO¨ DEL 1 ENERO AL 31 DE DICIEMBRE 2018.</t>
  </si>
  <si>
    <t>142792</t>
  </si>
  <si>
    <t>PAG-000007599</t>
  </si>
  <si>
    <t>56436</t>
  </si>
  <si>
    <t>PAGO SUPLENCIA EN LA DIRECCION FINANCIERA DURANTE EL MES DE DICIEMBRE 2017.</t>
  </si>
  <si>
    <t>142904</t>
  </si>
  <si>
    <t>COB-000001004</t>
  </si>
  <si>
    <t>ABONO FACTURA NO. 1095 DE PALAMARA LA VEGA.-</t>
  </si>
  <si>
    <t>142905</t>
  </si>
  <si>
    <t>COB-000001005</t>
  </si>
  <si>
    <t>SALDO FACTURAS NO.S 1180 Y 1181 DE EGEHAINA.-</t>
  </si>
  <si>
    <t>142922</t>
  </si>
  <si>
    <t>COB-000001003</t>
  </si>
  <si>
    <t>SALDO FACTURA NO. 1168.-</t>
  </si>
  <si>
    <t>142819</t>
  </si>
  <si>
    <t>PAG-000007600</t>
  </si>
  <si>
    <t>56437</t>
  </si>
  <si>
    <t>PAGO CONTRATO DE GESTION SOCIAL CORRESPONDIENTE AL MES DE DICIEMBRE 2017.</t>
  </si>
  <si>
    <t>142820</t>
  </si>
  <si>
    <t>PAG-000007601</t>
  </si>
  <si>
    <t>56438</t>
  </si>
  <si>
    <t>142821</t>
  </si>
  <si>
    <t>PAG-000007602</t>
  </si>
  <si>
    <t>56439</t>
  </si>
  <si>
    <t>142822</t>
  </si>
  <si>
    <t>PAG-000007603</t>
  </si>
  <si>
    <t>56440</t>
  </si>
  <si>
    <t>142823</t>
  </si>
  <si>
    <t>PAG-000007604</t>
  </si>
  <si>
    <t>56441</t>
  </si>
  <si>
    <t>142824</t>
  </si>
  <si>
    <t>PAG-000007605</t>
  </si>
  <si>
    <t>56442</t>
  </si>
  <si>
    <t>142825</t>
  </si>
  <si>
    <t>PAG-000007606</t>
  </si>
  <si>
    <t>56443</t>
  </si>
  <si>
    <t>142826</t>
  </si>
  <si>
    <t>PAG-000007607</t>
  </si>
  <si>
    <t>56444</t>
  </si>
  <si>
    <t>142827</t>
  </si>
  <si>
    <t>PAG-000007608</t>
  </si>
  <si>
    <t>56445</t>
  </si>
  <si>
    <t>142828</t>
  </si>
  <si>
    <t>PAG-000007609</t>
  </si>
  <si>
    <t>56446</t>
  </si>
  <si>
    <t>142829</t>
  </si>
  <si>
    <t>PAG-000007610</t>
  </si>
  <si>
    <t>56447</t>
  </si>
  <si>
    <t>142830</t>
  </si>
  <si>
    <t>PAG-000007611</t>
  </si>
  <si>
    <t>56448</t>
  </si>
  <si>
    <t>142831</t>
  </si>
  <si>
    <t>PAG-000007612</t>
  </si>
  <si>
    <t>56449</t>
  </si>
  <si>
    <t>PAGO ALQUILER OFICINA LA VEGA CORRESPONDIENTE AL MES DE DICIEMBRE 2017.</t>
  </si>
  <si>
    <t>142832</t>
  </si>
  <si>
    <t>PAG-000007613</t>
  </si>
  <si>
    <t>56450</t>
  </si>
  <si>
    <t>PAGO ALQUILER PROTECOM SAN FRANCISCO DE MACORIS, CORRESPONDIENTE AL MES DE DICIEMBRE 2017.</t>
  </si>
  <si>
    <t>142833</t>
  </si>
  <si>
    <t>PAG-000007614</t>
  </si>
  <si>
    <t>56451</t>
  </si>
  <si>
    <t>PAGO ALQUILER OFICINA BARAHONA, CORRESPONDIENTE AL MES DE DICIEMBRE 2017</t>
  </si>
  <si>
    <t>142834</t>
  </si>
  <si>
    <t>PAG-000007615</t>
  </si>
  <si>
    <t>56452</t>
  </si>
  <si>
    <t>PAGO ALQUILER OFICINA SANTIAGO RODRIGUEZ, CORRESPONDIENTE AL MES DE DICIEMBRE 2017.</t>
  </si>
  <si>
    <t>142835</t>
  </si>
  <si>
    <t>PAG-000007616</t>
  </si>
  <si>
    <t>56453</t>
  </si>
  <si>
    <t>PAGO ALQUILER OFICINA PLAZA BASORA, CORRESPONDIENTE AL MES DE DICIEMBRE 2017.</t>
  </si>
  <si>
    <t>142836</t>
  </si>
  <si>
    <t>PAG-000007617</t>
  </si>
  <si>
    <t>56454</t>
  </si>
  <si>
    <t>PAGO ALQUILER OFICINA HATO MAYOR, CORRESPONDIENT AL MES DE DICIEMBRE 2017.</t>
  </si>
  <si>
    <t>142837</t>
  </si>
  <si>
    <t>PAG-000007618</t>
  </si>
  <si>
    <t>56455</t>
  </si>
  <si>
    <t>PAGO ALQUILER OFICINA EL SEIBO,CORRSPONDIENTE AL MES DE DICIEMBRE 2017.</t>
  </si>
  <si>
    <t>142838</t>
  </si>
  <si>
    <t>PAG-000007619</t>
  </si>
  <si>
    <t>56456</t>
  </si>
  <si>
    <t>PAGO ALQUILER OFICINA ELIAS PIÑA, CORRESPONDIENTE AL MES DE DICIEMBRE 2017.</t>
  </si>
  <si>
    <t>142839</t>
  </si>
  <si>
    <t>PAG-000007620</t>
  </si>
  <si>
    <t>56457</t>
  </si>
  <si>
    <t>PAGO ALQUILER OFICINA COTUI, CORRESPONDIENTE AL MES DE DICIEMBRE 2017.</t>
  </si>
  <si>
    <t>142840</t>
  </si>
  <si>
    <t>PAG-000007621</t>
  </si>
  <si>
    <t>56458</t>
  </si>
  <si>
    <t>PAGO ALQUILER OFICINA JIMANI, CORRESPONDIENTE AL MES DE DICIEMBRE 2017.</t>
  </si>
  <si>
    <t>142841</t>
  </si>
  <si>
    <t>PAG-000007622</t>
  </si>
  <si>
    <t>56459</t>
  </si>
  <si>
    <t>PAGO ALQUILER OFICINA NEYBA, CORRESPONDIENTE AL MES DE DICIEMBRE 2017.</t>
  </si>
  <si>
    <t>142842</t>
  </si>
  <si>
    <t>PAG-000007623</t>
  </si>
  <si>
    <t>56460</t>
  </si>
  <si>
    <t>PAGO ALQUILER OFICINA SAMANA, CORRESPONDIENTE AL MES DE DICIEMBRE 2017.</t>
  </si>
  <si>
    <t>142843</t>
  </si>
  <si>
    <t>PAG-000007624</t>
  </si>
  <si>
    <t>56461</t>
  </si>
  <si>
    <t>PAGO ALQUILER ALMACEN SIE LOCAL II, CORRESPONDIENTE AL MES DE DICIEMBRE 2017.</t>
  </si>
  <si>
    <t>142844</t>
  </si>
  <si>
    <t>PAG-000007625</t>
  </si>
  <si>
    <t>56462</t>
  </si>
  <si>
    <t>PAGO ALQUILER OFICINA SAN CRISTOBAL, CORRSPONDIENTE AL MES DE DICIEMBRE.</t>
  </si>
  <si>
    <t>142845</t>
  </si>
  <si>
    <t>PAG-000007626</t>
  </si>
  <si>
    <t>56463</t>
  </si>
  <si>
    <t>PAGO ALQUILER OFICINA SAN JUAN, CORRESPONDIENTE AL MES DE DICIEMBRE 2017.</t>
  </si>
  <si>
    <t>142846</t>
  </si>
  <si>
    <t>PAG-000007627</t>
  </si>
  <si>
    <t>56464</t>
  </si>
  <si>
    <t>PAGO ALQUILER OFICINA LAS TERRENAS, CORRESPONDIENTE AL MES DE DICIEMBRE 2017.</t>
  </si>
  <si>
    <t>142847</t>
  </si>
  <si>
    <t>PAG-000007628</t>
  </si>
  <si>
    <t>56465</t>
  </si>
  <si>
    <t>PAGO ALQUILER OFICINA BONAO, CORRESPONDIENTE AL MES DE DICIEMBRE 2017.</t>
  </si>
  <si>
    <t>142848</t>
  </si>
  <si>
    <t>PAG-000007629</t>
  </si>
  <si>
    <t>56466</t>
  </si>
  <si>
    <t>PAGO ALQUILER OFICINA PLAZA METROPOLITANA, CORRESPONDIENTE AL MES DE DICIEMBRE 2017.</t>
  </si>
  <si>
    <t>142849</t>
  </si>
  <si>
    <t>PAG-000007630</t>
  </si>
  <si>
    <t>56467</t>
  </si>
  <si>
    <t>PAGO ALQUILER OFICINA PUERTO PLATA, CORRESPONDIENTE AL MES DE DICIEMBRE 2017.</t>
  </si>
  <si>
    <t>142850</t>
  </si>
  <si>
    <t>PAG-000007631</t>
  </si>
  <si>
    <t>56468</t>
  </si>
  <si>
    <t>PAGO ALQUILER OFICINA VILLA MELLA, CORRESPONDIENTE AL MES DE DICIEMBRE 2017.</t>
  </si>
  <si>
    <t>142851</t>
  </si>
  <si>
    <t>PAG-000007632</t>
  </si>
  <si>
    <t>56469</t>
  </si>
  <si>
    <t>PAGO ALQUILER OFICINA MONTE PLATA, CORRESPONDIENTE AL MES DE DICIEMBRE 2017.</t>
  </si>
  <si>
    <t>142853</t>
  </si>
  <si>
    <t>PAG-000007633</t>
  </si>
  <si>
    <t>56470</t>
  </si>
  <si>
    <t>PAGO DIETA ALIMENTICIA MENSUAL A PESONAL MILITAR, PUNTO EXPRESO PLAZA KENNEDY CORRESPONDIENTE AL MES DE DICIEMBRE 2017</t>
  </si>
  <si>
    <t>142854</t>
  </si>
  <si>
    <t>PAG-000007634</t>
  </si>
  <si>
    <t>56471</t>
  </si>
  <si>
    <t>PAGO DIETA ALIMENTICIA MENSUAL A PESONAL MILITAR, PUNTO EXPRESO SUPERMERCADO NACIONAL, CORRESPONDIENTE AL MES DE DICIEMBRE 2017</t>
  </si>
  <si>
    <t>142855</t>
  </si>
  <si>
    <t>PAG-000007635</t>
  </si>
  <si>
    <t>56472</t>
  </si>
  <si>
    <t>PAGO DIETA ALIMENTICIA MENSUAL A PESONAL MILITAR, PUNTO EXPRESO METROPOLITANA, CORRESPONDIENTE AL MES DE DICIEMBRE 2017</t>
  </si>
  <si>
    <t>142856</t>
  </si>
  <si>
    <t>PAG-000007636</t>
  </si>
  <si>
    <t>56473</t>
  </si>
  <si>
    <t>PAGO DIETA ALIMENTICIA MENSUAL A PESONAL MILITAR, PUNTO EXPRESO JUMBO LUPERON, CORRESPONDIENTE AL MES DE DICIEMBRE 2017.</t>
  </si>
  <si>
    <t>142857</t>
  </si>
  <si>
    <t>PAG-000007637</t>
  </si>
  <si>
    <t>56474</t>
  </si>
  <si>
    <t>PAGO DIETA ALIMENTICIA MENSUAL A PESONAL MILITAR, PUNTO EXPRESO PLAZA METROPOLITANA, CORRESPONDIENTE AL MES DE DICIEMBRE 2017</t>
  </si>
  <si>
    <t>142858</t>
  </si>
  <si>
    <t>PAG-000007638</t>
  </si>
  <si>
    <t>56475</t>
  </si>
  <si>
    <t>142859</t>
  </si>
  <si>
    <t>PAG-000007639</t>
  </si>
  <si>
    <t>56476</t>
  </si>
  <si>
    <t>PAGO DIETA ALIMENTICIA MENSUAL A PESONAL MILITAR, PUNTO EXPRESO BASORA, CORRESPONDIENTE AL MES DE DICIEMBRE 2017.</t>
  </si>
  <si>
    <t>142860</t>
  </si>
  <si>
    <t>PAG-000007640</t>
  </si>
  <si>
    <t>56477</t>
  </si>
  <si>
    <t>PAGO DIETA ALIMENTICIA MENSUAL A PESONAL MILITAR, PUNTO EXPRESO VILLA MELLA, CORRESPONDIENTE AL MES DE DICIEMBRE 2017.</t>
  </si>
  <si>
    <t>142861</t>
  </si>
  <si>
    <t>PAG-000007641</t>
  </si>
  <si>
    <t>56478</t>
  </si>
  <si>
    <t>142862</t>
  </si>
  <si>
    <t>PAG-000007642</t>
  </si>
  <si>
    <t>56479</t>
  </si>
  <si>
    <t>142863</t>
  </si>
  <si>
    <t>PAG-000007643</t>
  </si>
  <si>
    <t>56480</t>
  </si>
  <si>
    <t>142864</t>
  </si>
  <si>
    <t>PAG-000007644</t>
  </si>
  <si>
    <t>56481</t>
  </si>
  <si>
    <t>142865</t>
  </si>
  <si>
    <t>PAG-000007645</t>
  </si>
  <si>
    <t>56482</t>
  </si>
  <si>
    <t>PAGO CONTRATO DE PUBLICIDAD, CORRSPONDIENTE AL MES DE DICIEMBRE 2017.</t>
  </si>
  <si>
    <t>142866</t>
  </si>
  <si>
    <t>PAG-000007646</t>
  </si>
  <si>
    <t>56483</t>
  </si>
  <si>
    <t>142867</t>
  </si>
  <si>
    <t>PAG-000007647</t>
  </si>
  <si>
    <t>56484</t>
  </si>
  <si>
    <t>142868</t>
  </si>
  <si>
    <t>PAG-000007648</t>
  </si>
  <si>
    <t>56485</t>
  </si>
  <si>
    <t>142869</t>
  </si>
  <si>
    <t>PAG-000007649</t>
  </si>
  <si>
    <t>56486</t>
  </si>
  <si>
    <t>142870</t>
  </si>
  <si>
    <t>PAG-000007650</t>
  </si>
  <si>
    <t>56487</t>
  </si>
  <si>
    <t>142871</t>
  </si>
  <si>
    <t>PAG-000007651</t>
  </si>
  <si>
    <t>56488</t>
  </si>
  <si>
    <t>142872</t>
  </si>
  <si>
    <t>PAG-000007652</t>
  </si>
  <si>
    <t>56489</t>
  </si>
  <si>
    <t>142873</t>
  </si>
  <si>
    <t>PAG-000007653</t>
  </si>
  <si>
    <t>56490</t>
  </si>
  <si>
    <t>142874</t>
  </si>
  <si>
    <t>PAG-000007654</t>
  </si>
  <si>
    <t>56491</t>
  </si>
  <si>
    <t>142875</t>
  </si>
  <si>
    <t>PAG-000007655</t>
  </si>
  <si>
    <t>56492</t>
  </si>
  <si>
    <t>142876</t>
  </si>
  <si>
    <t>PAG-000007656</t>
  </si>
  <si>
    <t>56493</t>
  </si>
  <si>
    <t>142877</t>
  </si>
  <si>
    <t>PAG-000007657</t>
  </si>
  <si>
    <t>56494</t>
  </si>
  <si>
    <t>142878</t>
  </si>
  <si>
    <t>PAG-000007658</t>
  </si>
  <si>
    <t>56495</t>
  </si>
  <si>
    <t>142879</t>
  </si>
  <si>
    <t>PAG-000007659</t>
  </si>
  <si>
    <t>56496</t>
  </si>
  <si>
    <t>APORTE POR CELEBRACION DE CENA NAVIDEÑA A FAVOR DE MAS DE 150 FAMILIAS DEL SECTOR DE MARIA AUXILIADORA.</t>
  </si>
  <si>
    <t>142880</t>
  </si>
  <si>
    <t>PAG-000007660</t>
  </si>
  <si>
    <t>56497</t>
  </si>
  <si>
    <t>APORTE POR COMPRA DE PRODUCTOS ALIMENTICIOS PARA LA PREPARACION DE 500 CANASTAS NAVIDEÑAS PARA PERSONAS DE ESCASOS RESCURSOS DEL SECTOR DE VILLA AGRICOLAS.</t>
  </si>
  <si>
    <t>142881</t>
  </si>
  <si>
    <t>PAG-000007661</t>
  </si>
  <si>
    <t>56498</t>
  </si>
  <si>
    <t>PAGO POR COMPRA DE BONO PARA LA REALIZACION DE CENA NAVIDEÑA, A FAVOR DE MAS DE 500 FAMILIAS DE ESCASOS RECURSOS</t>
  </si>
  <si>
    <t>142882</t>
  </si>
  <si>
    <t>PAG-000007662</t>
  </si>
  <si>
    <t>56499</t>
  </si>
  <si>
    <t>APORTE ECONOMICO PARA LA REALIZACION DE LA CENA NAVIDEÑA SEMBRANDO ESPERANZA 2017, A FAVOR DE MAS DE 500 INFANTES DESPOSEIDOS.</t>
  </si>
  <si>
    <t>142883</t>
  </si>
  <si>
    <t>PAG-000007663</t>
  </si>
  <si>
    <t>56500</t>
  </si>
  <si>
    <t>PAGO COMPRA DE 300 BOLETOS PARA RIFA DE UN VEHICULO HYUNDAI I- 10, A 300 CADA UNO.</t>
  </si>
  <si>
    <t>142884</t>
  </si>
  <si>
    <t>PAG-000007664</t>
  </si>
  <si>
    <t>56501</t>
  </si>
  <si>
    <t>PAGO POR 4 EJEMPLARES DIARIOS DEL PERIODICO EL NACIONAL, DESDE EL 1ro ENERO AL 31 Dic 2018.</t>
  </si>
  <si>
    <t>142885</t>
  </si>
  <si>
    <t>PAG-000007665</t>
  </si>
  <si>
    <t>56502</t>
  </si>
  <si>
    <t>PAGO DE 427 ALMUERZO AL PERSONAL MILITAR, SEGURIDAD Y CHOFERES DEL CONGRESO DE ESTA SIE DEL 01 AL 15 DE DICIEMBRE DEL 2017.</t>
  </si>
  <si>
    <t>142886</t>
  </si>
  <si>
    <t>PAG-000007666</t>
  </si>
  <si>
    <t>56503</t>
  </si>
  <si>
    <t>PAGO PRESTACIONES LABORALES A INSPECTOR DE SUMINISTRO DE PROTECOM AZUA.</t>
  </si>
  <si>
    <t>142887</t>
  </si>
  <si>
    <t>PAG-000007667</t>
  </si>
  <si>
    <t>56504</t>
  </si>
  <si>
    <t>PAGO DE PRESTAMO NO. 0011118 A NOMBRE DE ELVIN JULIO PEREZ RAMIREZ,</t>
  </si>
  <si>
    <t>142888</t>
  </si>
  <si>
    <t>PAG-000007668</t>
  </si>
  <si>
    <t>56505</t>
  </si>
  <si>
    <t>PAGO CORRESPONDIENTE A PUBLICIDAD EN LA REVISTA DE DEPORTES OFICIALES (DO), CORRESPONDIENTE AL MES DE DICIEMBRE 2017.</t>
  </si>
  <si>
    <t>142889</t>
  </si>
  <si>
    <t>PAG-000007669</t>
  </si>
  <si>
    <t>56506</t>
  </si>
  <si>
    <t>PAGO POR CONTRATO DE PUBLICIDAD CORRESPONDIENTE AL MES DE DICIEMBRE 2017.</t>
  </si>
  <si>
    <t>142890</t>
  </si>
  <si>
    <t>PAG-000007670</t>
  </si>
  <si>
    <t>56507</t>
  </si>
  <si>
    <t>PAGO SUPLENCIA SUPERVISORA DE CONSERJE DIRECCION DE PROTECOM, DEL 06 AL 15-12-2017.</t>
  </si>
  <si>
    <t>142891</t>
  </si>
  <si>
    <t>PAG-000007671</t>
  </si>
  <si>
    <t>56508</t>
  </si>
  <si>
    <t>PAGO FACTURA DE AGUA Y CLOACA, OFICINA SANTIAGO, AV. RAFAEL VIDAL, CORRESPONDIENTE AL MES DE NOVIEMBRE 2017.</t>
  </si>
  <si>
    <t>142892</t>
  </si>
  <si>
    <t>PAG-000007672</t>
  </si>
  <si>
    <t>56509</t>
  </si>
  <si>
    <t>PAGO FACTURA ASEO URBANO, OFICINA SANTIAGO, AV. RAFAEL VIDAL, CORRESPONDIENTE A DICIEMBRE 2017.</t>
  </si>
  <si>
    <t>142893</t>
  </si>
  <si>
    <t>PAG-000007673</t>
  </si>
  <si>
    <t>56510</t>
  </si>
  <si>
    <t>PAGO GRATIFICACION NAVIDEÑA A LOS (6) REPARTIDORES DE LOS DIFERENTES DIARIOS.</t>
  </si>
  <si>
    <t>142894</t>
  </si>
  <si>
    <t>PAG-000007674</t>
  </si>
  <si>
    <t>56511</t>
  </si>
  <si>
    <t>PAGO POR COBERTURA TEMPORAL EN SERVICIO AL CLIENTE DEL 11/12 AL 1912/2017, PROTECOM MONTE PLATA.</t>
  </si>
  <si>
    <t>142895</t>
  </si>
  <si>
    <t>PAG-000007675</t>
  </si>
  <si>
    <t>56512</t>
  </si>
  <si>
    <t>AYUDA GASTOS FUNERARIOS POR LA MUERTE DE LA MADRE DE CARLOS HERNANDEZ.</t>
  </si>
  <si>
    <t>142896</t>
  </si>
  <si>
    <t>PAG-000007676</t>
  </si>
  <si>
    <t>56513</t>
  </si>
  <si>
    <t>PAGO CONTRATO MANTENIMIENTO DE JARDINERIA DE ESTA SIE, CORRESPONDIENTE A DICIEMBRE 2017.</t>
  </si>
  <si>
    <t>142897</t>
  </si>
  <si>
    <t>PAG-000007677</t>
  </si>
  <si>
    <t>56514</t>
  </si>
  <si>
    <t>PAGO COMPENSACION DE ALIMENTOS Y TRANSPORTE POR BRINDAR ASISTENCIA EN INSTALACION DE LA PUERTA FLOTANTE DL LOBBY, EN FECHA 12 DE DICIEMBRE 2017</t>
  </si>
  <si>
    <t>142898</t>
  </si>
  <si>
    <t>PAG-000007678</t>
  </si>
  <si>
    <t>56515</t>
  </si>
  <si>
    <t>PAGO PARQUEO DE VEHICULO FICHA 13, OFICINA SAN JUAN, DEL 01 OCTUBRE HASTA 31 DIC 2017.</t>
  </si>
  <si>
    <t>142899</t>
  </si>
  <si>
    <t>PAG-000007679</t>
  </si>
  <si>
    <t>56516</t>
  </si>
  <si>
    <t>PAGO O/S No. 9579-17 MANTENIMIENTO Y REPARACION DE LAS FICHAS 27,47,06,04,17,28,10,20,0802,32,33,16,35,40,24,43 Y 07.</t>
  </si>
  <si>
    <t>142924</t>
  </si>
  <si>
    <t>SIE-150000497</t>
  </si>
  <si>
    <t>Cancelado: PAG-000007647, duplicado por error</t>
  </si>
  <si>
    <t>144247</t>
  </si>
  <si>
    <t>SIE-150000500</t>
  </si>
  <si>
    <t>Cancelado: PAG-000007619, El destinatario no es el correspondiente.</t>
  </si>
  <si>
    <t>142916</t>
  </si>
  <si>
    <t>COB-000001007</t>
  </si>
  <si>
    <t>SALDO FACTURAS NOS. 1088 Y 1123 Y ABONO FACTURA NO. 1161 DE METALDOM.*</t>
  </si>
  <si>
    <t>142917</t>
  </si>
  <si>
    <t>COB-000001008</t>
  </si>
  <si>
    <t>SALDO FACTURA NO. 997 Y ABONO FACTURA NO. 1040 DE CEPM.-</t>
  </si>
  <si>
    <t>142923</t>
  </si>
  <si>
    <t>COB-000001006</t>
  </si>
  <si>
    <t>SALDO FACTURA NO. 1098 Y ABONO FACTURA NO. 1134 DE TRANSMISION.-</t>
  </si>
  <si>
    <t>142911</t>
  </si>
  <si>
    <t>PAG-000007680</t>
  </si>
  <si>
    <t>56517</t>
  </si>
  <si>
    <t>COMPRA ABONOS PARA ROUND ROBIN TEMPORADA BEISBOL INVERNAL 2017-2018, LICEY VS ESCOGIDO.</t>
  </si>
  <si>
    <t>142912</t>
  </si>
  <si>
    <t>PAG-000007681</t>
  </si>
  <si>
    <t>56518</t>
  </si>
  <si>
    <t>142913</t>
  </si>
  <si>
    <t>PAG-000007682</t>
  </si>
  <si>
    <t>56519</t>
  </si>
  <si>
    <t>PAGO FACTURA POR SERVICIO DE CONSUMO DE AGUA EN OFICINAS PRINCIPAL SIE, CORRESPONDIENTE AL MES DE DICIEMBRE 2017.</t>
  </si>
  <si>
    <t>142914</t>
  </si>
  <si>
    <t>PAG-000007683</t>
  </si>
  <si>
    <t>56520</t>
  </si>
  <si>
    <t>PAGO (1ER MES) A LA TUTORA DEL MENOR ALISON CUEVAS MARTINEZ POR PASANTIA EN RECURSOS HUMANOS CON DURACION DE 160 HORAS.</t>
  </si>
  <si>
    <t>142915</t>
  </si>
  <si>
    <t>PAG-000007684</t>
  </si>
  <si>
    <t>56521</t>
  </si>
  <si>
    <t>PAGO COMPRA DE 20 EJEMPLARES DEL LIBRO ¨SI MO SOMOS NOSOTROS¨, A UN COSTO DE 1,000.00 C/U.</t>
  </si>
  <si>
    <t>144204</t>
  </si>
  <si>
    <t>PAG-000007685</t>
  </si>
  <si>
    <t>56522</t>
  </si>
  <si>
    <t>PAGO DIETA SEMANAL A PERSONAL DE SEGURIDAD SIE, CORRESPONDIENTE A LA SEMANA DEL 25 AL 31 DE DICIEMBRE 2017.</t>
  </si>
  <si>
    <t>144205</t>
  </si>
  <si>
    <t>PAG-000007686</t>
  </si>
  <si>
    <t>56523</t>
  </si>
  <si>
    <t>PAGO O/C No. 9571-17 58 KITS DE EMERGENCIAS CON SU RESPECTIVO EXTINTOR  PARA LOS  VEHICULOS DE ESTA SIE.</t>
  </si>
  <si>
    <t>144249</t>
  </si>
  <si>
    <t>COB-000001009</t>
  </si>
  <si>
    <t>SALDO FACTURA NO. 1099 Y ABONO FACTURA NO. 1135 DE HIDROELECTRICA.-</t>
  </si>
  <si>
    <t>144250</t>
  </si>
  <si>
    <t>COB-000001010</t>
  </si>
  <si>
    <t>SALDO FACTURA NO. 1183 DE CROP. TURISTICA DE SERVICIOS PUNTA CANA.-</t>
  </si>
  <si>
    <t>144251</t>
  </si>
  <si>
    <t>COB-000001011</t>
  </si>
  <si>
    <t>SALDO FACTURA NO. 1195 DE EGEHAINA POR AUTORIZACION PUESTA EN SERVICIOS DE OBRAS ELECTRICAS.-</t>
  </si>
  <si>
    <t>144256</t>
  </si>
  <si>
    <t>COB-000001012</t>
  </si>
  <si>
    <t>ABONO A BALANCE DEL 15/05/2015 EN E/D NO. 0016 DE EDEESTE.-</t>
  </si>
  <si>
    <t>144211</t>
  </si>
  <si>
    <t>PAG-000007687</t>
  </si>
  <si>
    <t>56524</t>
  </si>
  <si>
    <t>PAGO ALQUILER Y MANTENIMIENTO, OFICINA LA ROMANA, CORRESPONDIENTE AL MES DE DICIEMBRE 2017.</t>
  </si>
  <si>
    <t>144212</t>
  </si>
  <si>
    <t>PAG-000007688</t>
  </si>
  <si>
    <t>56525</t>
  </si>
  <si>
    <t>PAGO VIATICO POR PARTICIPACION EN EL IV CURSO DE REGULACION Y COMPETENCIA, DEL 15 AL 31 DE ENERO 2018 EN VALLADOLIS, ESPAÑA.</t>
  </si>
  <si>
    <t>144213</t>
  </si>
  <si>
    <t>PAG-000007689</t>
  </si>
  <si>
    <t>56526</t>
  </si>
  <si>
    <t>PAGO VIATICO POR PARTICIPACION EN EL CURSO DE FUNDAMENTO DE DERECHO PUBLICO GLOBAL, DEL 9 AL 28 DE ENERO 2018.</t>
  </si>
  <si>
    <t>144214</t>
  </si>
  <si>
    <t>PAG-000007690</t>
  </si>
  <si>
    <t>56527</t>
  </si>
  <si>
    <t>PAGO ADQUIS. 40 COMPUTADORAS DELL 3050, 10 COMPUTADORAS DELL 7050, 5 LAPTOPS DELL 5580 Y 6 TV LD 42¨.</t>
  </si>
  <si>
    <t>144215</t>
  </si>
  <si>
    <t>PAG-000007691</t>
  </si>
  <si>
    <t>56528</t>
  </si>
  <si>
    <t>PAGO 20% DEL CONTRATO DE EJECUCION No. 0-01-10-2017 PARA READECUACION DE 5 LOCALES DE OFICINAS DE PROTECOM.</t>
  </si>
  <si>
    <t>144216</t>
  </si>
  <si>
    <t>SIE-150000498</t>
  </si>
  <si>
    <t>Cancelado: PAG-000007689, Error en fechas del viatico</t>
  </si>
  <si>
    <t>144217</t>
  </si>
  <si>
    <t>SIE-150000499</t>
  </si>
  <si>
    <t>Cancelado: PAG-000007688, Error en fechas del viatico</t>
  </si>
  <si>
    <t>144237</t>
  </si>
  <si>
    <t>PAG-000007692</t>
  </si>
  <si>
    <t>56529</t>
  </si>
  <si>
    <t>PAGO O/C No. 9601-17 ADQUISICION DE BANNER, BACK PANEL, TARJETAS PERSONALIZADAS Y MONTAJE Y TRANSPORTACION DE LOS MISMOS, QUE FUERON ULTILIZADO EN EL ALMUERZO NAVIDEÑO.</t>
  </si>
  <si>
    <t>144238</t>
  </si>
  <si>
    <t>PAG-000007693</t>
  </si>
  <si>
    <t>56530</t>
  </si>
  <si>
    <t>PAGO O/S No. 9535-17 MANTENIMIENTO Y REPARACION DE FRENOS, LUCES DIRECCIONALES Y CAMBIO DE PISTON Y ANILLAS, MOTOCICLETA X100, FICHA M008.</t>
  </si>
  <si>
    <t>144239</t>
  </si>
  <si>
    <t>PAG-000007694</t>
  </si>
  <si>
    <t>56531</t>
  </si>
  <si>
    <t>PAGO O/S No. 9534-17 REPARACION DE FRENOS, CABLES, ACELERADOR, CLUTCH Y MILLERO, MOTOCICLETA, PLACA K0235179.</t>
  </si>
  <si>
    <t>144240</t>
  </si>
  <si>
    <t>PAG-000007695</t>
  </si>
  <si>
    <t>56532</t>
  </si>
  <si>
    <t>PAGO POLIZA No. 2-2-142-0007272 ENFERMEDADES GRAVES, CORRESPONDIENTE AL MES DE DICIEMBRE 2017.</t>
  </si>
  <si>
    <t>144241</t>
  </si>
  <si>
    <t>PAG-000007696</t>
  </si>
  <si>
    <t>56533</t>
  </si>
  <si>
    <t>PAGO POLIZA No. 2-2-102-0028627 COLECTIVOS DE VIDA, CORRESPONDIENTE AL MES DE DICIEMBRE 2017.</t>
  </si>
  <si>
    <t>144242</t>
  </si>
  <si>
    <t>PAG-000007697</t>
  </si>
  <si>
    <t>56534</t>
  </si>
  <si>
    <t>PAGO POLIZA No. 2-2-102-0002149 ULTIMOS GASTOS, CORRESPONDIENTE AL MES DE DICIEMBRE 2017.</t>
  </si>
  <si>
    <t>144243</t>
  </si>
  <si>
    <t>PAG-000007698</t>
  </si>
  <si>
    <t>56535</t>
  </si>
  <si>
    <t>PAGO O/C No. 9526-17 ADQUISICION MATERIAL GASTABLE PARA ESTA SIE, PROTECOM Y PUNTOS EXPRESOS, POR UN PERIODO DE TRES (3) MESES.</t>
  </si>
  <si>
    <t>144244</t>
  </si>
  <si>
    <t>PAG-000007699</t>
  </si>
  <si>
    <t>56536</t>
  </si>
  <si>
    <t>PAGO VIATICOS POR PARTICIPACION EN EL CURSO ¨FUNDAMENTO DE DERECHO PUBLICO GLOBAL¨ DEL 6 AL 27 DE ENERO DEL 2018, EN CORUÑA ESPAÑA.</t>
  </si>
  <si>
    <t>144245</t>
  </si>
  <si>
    <t>PAG-000007700</t>
  </si>
  <si>
    <t>56537</t>
  </si>
  <si>
    <t>PAGO VIATICO POR PARTICIPACION EN EL IV CURSO DE REGULACION Y COMPETENCIA, DEL 12 DE ENERO AL 02 DE FEBRERO 2018 EN VALLADOLID, ESPAÑA.</t>
  </si>
  <si>
    <t>146092</t>
  </si>
  <si>
    <t>ED-000002525</t>
  </si>
  <si>
    <t>ENTRADA DE DIARIO INGRESANDO CK 53373 A NOMBRE DE BANRESERVAS DE FECHA 11/11/2016.</t>
  </si>
  <si>
    <t>144262</t>
  </si>
  <si>
    <t>COB-000001013</t>
  </si>
  <si>
    <t>SALDO FACTURA NO. 886 Y ABONO FACTURA NO. 941 DE EDESUR.-</t>
  </si>
  <si>
    <t>144273</t>
  </si>
  <si>
    <t>COB-000001014</t>
  </si>
  <si>
    <t>SALDO FACTURA NO. 1121 Y ABONO FACTURA NO. 1159 DE CEPP.-</t>
  </si>
  <si>
    <t>146079</t>
  </si>
  <si>
    <t>ED-000002520</t>
  </si>
  <si>
    <t>ENTRADA DE DIARIO CANCELANDO CK 53573 A NOMBRE DE MUÑOZ CONCEPTO MOBILIARIO, S.A DE FECHA 07/12/2016</t>
  </si>
  <si>
    <t>144290</t>
  </si>
  <si>
    <t>PAG-000007701</t>
  </si>
  <si>
    <t>56538</t>
  </si>
  <si>
    <t>REPOSICION CAJA CHICA PROTECOM SAN JUAN ,DEL DEFINITIVO No. 3182 AL 3195</t>
  </si>
  <si>
    <t>144291</t>
  </si>
  <si>
    <t>PAG-000007702</t>
  </si>
  <si>
    <t>56539</t>
  </si>
  <si>
    <t>PAGO FACTURA POR SERVICIO DE AGUA PROTECOM VALVERDE, MAO, CORRESPONDIENTE A NOVIEMBRE Y DICIEMBRE 2017.</t>
  </si>
  <si>
    <t>144292</t>
  </si>
  <si>
    <t>PAG-000007703</t>
  </si>
  <si>
    <t>56540</t>
  </si>
  <si>
    <t>PAGO FACTURA  POR RECOGIDA DE BASURA, OFICINA BARAHONA, CORRESPONDIENTE AL MES DE DICIEMBRE 2017.</t>
  </si>
  <si>
    <t>144293</t>
  </si>
  <si>
    <t>PAG-000007704</t>
  </si>
  <si>
    <t>56541</t>
  </si>
  <si>
    <t>PAGO FACTURA POR RECOGIDDA DE BASURA, PRTECOM VALVERDE, MAO, CORRESPONDIENTE AL LOS MESES DE OCTUBRE, NOVIEMBRE Y DICIEMBRE 2017.</t>
  </si>
  <si>
    <t>144294</t>
  </si>
  <si>
    <t>PAG-000007705</t>
  </si>
  <si>
    <t>56542</t>
  </si>
  <si>
    <t>PAGO ALQUILER OFICINA VALVERDE, MAO, CORRESPONDIENTE AL MES DE DICIEMBRE 2017.</t>
  </si>
  <si>
    <t>144295</t>
  </si>
  <si>
    <t>PAG-000007706</t>
  </si>
  <si>
    <t>56543</t>
  </si>
  <si>
    <t>PAGO POR COBERTURA TEMPORAL DE PUESTO DE CONSERJE, DEL 05 AL 29 DE DICIEMBRE 2017.</t>
  </si>
  <si>
    <t>144296</t>
  </si>
  <si>
    <t>PAG-000007707</t>
  </si>
  <si>
    <t>56544</t>
  </si>
  <si>
    <t>PAGO POR COBERTURA TEMPORAL COMO TECNICO, EN EL DEPARTAMENTO DE MANTENIMIENTO DEL 18 AL 29 DE DICIEMBRE 2017</t>
  </si>
  <si>
    <t>144297</t>
  </si>
  <si>
    <t>PAG-000007708</t>
  </si>
  <si>
    <t>56545</t>
  </si>
  <si>
    <t>PAGO ALQUILER OFICINA ELIAS PIÑA, CORRESPONDIENTE AL MES DE DICIEMBRE 2017</t>
  </si>
  <si>
    <t>144298</t>
  </si>
  <si>
    <t>PAG-000007709</t>
  </si>
  <si>
    <t>56546</t>
  </si>
  <si>
    <t>PAGO O/C No. 9473-17 ADQUISICION DE 10 BLOQUES DE PAPEL PERSONALIZADOS A FULL COLOR PARA USO DEL DR. DIOGENES RODRIGUEZ.</t>
  </si>
  <si>
    <t>144299</t>
  </si>
  <si>
    <t>PAG-000007710</t>
  </si>
  <si>
    <t>56547</t>
  </si>
  <si>
    <t>REPOSICION DE LA CAJA CHICA ADMINISTRATIVA DEL DEFINITIVO No. 19551 AL 19654.</t>
  </si>
  <si>
    <t>144300</t>
  </si>
  <si>
    <t>PAG-000007711</t>
  </si>
  <si>
    <t>56548</t>
  </si>
  <si>
    <t>PAGO O/C No. 9411-17 REPARACION DE LUCES DELANTERA, FRENOS, BOCINA Y TURBO, JEEP TOYOTA LAND CRUSIER, FICHA J003.</t>
  </si>
  <si>
    <t>144301</t>
  </si>
  <si>
    <t>PAG-000007712</t>
  </si>
  <si>
    <t>56549</t>
  </si>
  <si>
    <t>PAGO O/S No. 9569-17 SERVICIO DE ALOJAMIENTO DE WEB HOSTING DOMINIO WWW.SIE.GOV.DO, CORRESPONDIENTE AL 2017-2018.</t>
  </si>
  <si>
    <t>144302</t>
  </si>
  <si>
    <t>PAG-000007713</t>
  </si>
  <si>
    <t>56550</t>
  </si>
  <si>
    <t>PAGO O/C No. 9419-17 REPARACION SISTEMA ELECTRICO Y CORNETA, CAMIONETA MITSUBISHI, FICHA C008.</t>
  </si>
  <si>
    <t>144303</t>
  </si>
  <si>
    <t>PAG-000007714</t>
  </si>
  <si>
    <t>56551</t>
  </si>
  <si>
    <t>PAGO POR COBERTURA TEMPORAL DE PUESTO ATENCION AL USUARIO DURANTE 10 DIAS, PROTECOM DAJABON.</t>
  </si>
  <si>
    <t>144304</t>
  </si>
  <si>
    <t>PAG-000007715</t>
  </si>
  <si>
    <t>56552</t>
  </si>
  <si>
    <t>PAGO POR COBERTURA TEMPORAL DE PUESTO DE CONSERJE POR 19 DIAS, PROTECOM LA VEGA.</t>
  </si>
  <si>
    <t>144305</t>
  </si>
  <si>
    <t>PAG-000007716</t>
  </si>
  <si>
    <t>56553</t>
  </si>
  <si>
    <t>PAGO O/C 9581-17 ADQUISICION DE 20 GALONES DE AMOROL PARA LIMPIEZA DE NEUMATICOS E INTERIOR DE VEHICULOS DE ESTA SIE.</t>
  </si>
  <si>
    <t>144306</t>
  </si>
  <si>
    <t>PAG-000007717</t>
  </si>
  <si>
    <t>56554</t>
  </si>
  <si>
    <t>PAGO O/C 9583-17 ADQUISICION 3 SWITCHS ACCESO DE 24 PUERTOS PARA LAS OFICINAS DE PROTECOM SANTIAGO, PLAZA BASORA Y CENTRO TECNICO.</t>
  </si>
  <si>
    <t>144323</t>
  </si>
  <si>
    <t>PAG-000007718</t>
  </si>
  <si>
    <t>56555</t>
  </si>
  <si>
    <t>PAGO O/S No. 9626-17 REPARACION DE LUCES DELANTERAS Y SISTEMA ELECTRICO, CAMIONETA MITSUBSHI C005.</t>
  </si>
  <si>
    <t>144324</t>
  </si>
  <si>
    <t>PAG-000007719</t>
  </si>
  <si>
    <t>56556</t>
  </si>
  <si>
    <t>PAGO O/C No. 9586-17 COMPRA DE PROTECTOR DE CAMA PARA LAS CAMIONETAS NISSAN FICHA 51 Y 52</t>
  </si>
  <si>
    <t>144325</t>
  </si>
  <si>
    <t>PAG-000007720</t>
  </si>
  <si>
    <t>56557</t>
  </si>
  <si>
    <t>PAGO O/S No. 9636-17 MANTENIMIENTO, ALINEACION Y BALANCE, CAMIONETA NISSAN FICHA C004</t>
  </si>
  <si>
    <t>144326</t>
  </si>
  <si>
    <t>PAG-000007721</t>
  </si>
  <si>
    <t>56558</t>
  </si>
  <si>
    <t>PAGO O/S No. 9608-17 MANTENIMIENTO, CAMIONETA ISUZU D MAX, FICHA C015</t>
  </si>
  <si>
    <t>144327</t>
  </si>
  <si>
    <t>PAG-000007722</t>
  </si>
  <si>
    <t>56559</t>
  </si>
  <si>
    <t>PAGO O/S No. 9622-17 MANTENIMIENTO Y CAMBIO DE JUEGO DE BOCINAS Y FELPA, CHEQUEO DE CORREAS Y LIQUIDO DE FRENO, CAMIONETA ISUZU, FICHA C013 Y C032.</t>
  </si>
  <si>
    <t>144339</t>
  </si>
  <si>
    <t>ED-000002510</t>
  </si>
  <si>
    <t>REG. COMPLETIVO GASTOS BANCARIOS DE DICIEMBRE DEL 2017 DE LA CUENTA OPERATIVA.-</t>
  </si>
  <si>
    <t>144343</t>
  </si>
  <si>
    <t>PAG-000007723</t>
  </si>
  <si>
    <t>56560</t>
  </si>
  <si>
    <t>PAGO ALQUILER PROTECOM MONTE PLATA, CORRESPONDIENTE A LOS MESES NOVIEMBRE Y DICIEMBRE 2017.</t>
  </si>
  <si>
    <t>144344</t>
  </si>
  <si>
    <t>PAG-000007724</t>
  </si>
  <si>
    <t>56561</t>
  </si>
  <si>
    <t>PAGO PRESTAMOS NO. 9510434876 A NOMBRE DE DARLING GREGORIA DE LA CRUZ CABRERA.</t>
  </si>
  <si>
    <t>144345</t>
  </si>
  <si>
    <t>PAG-000007725</t>
  </si>
  <si>
    <t>56562</t>
  </si>
  <si>
    <t>PAGO PRESTACIONES LABORALES Y CUALQUIER OTRO BENEFICIO QUE LE CORRESPONDIERA.</t>
  </si>
  <si>
    <t>144346</t>
  </si>
  <si>
    <t>PAG-000007726</t>
  </si>
  <si>
    <t>56563</t>
  </si>
  <si>
    <t>PAGO O/S No. 9554-17 CAMBIO FRESA TRANSMISION 3RA TRF92-XX CAMIONETA ISUZU, FICHA 24.</t>
  </si>
  <si>
    <t>144347</t>
  </si>
  <si>
    <t>PAG-000007727</t>
  </si>
  <si>
    <t>56564</t>
  </si>
  <si>
    <t>PAGO O/C No. 9591-17 ADQUISICION DE 2 LICENCIAS AUTO CAD PARA PLINIO PEREZ Y TOMAS VIDAL, DIRRECION DE REGULACION.</t>
  </si>
  <si>
    <t>144348</t>
  </si>
  <si>
    <t>PAG-000007728</t>
  </si>
  <si>
    <t>56565</t>
  </si>
  <si>
    <t>PAGO O/C No. 9621-17 ADQUISICION DE 70 GRAPADORAS VARIAS, PARA ESTA SIE, PROTEM Y PUNTOS EXPRESOS POR UN PERIODO DE 3 (TRES) MESES.</t>
  </si>
  <si>
    <t>144349</t>
  </si>
  <si>
    <t>PAG-000007729</t>
  </si>
  <si>
    <t>56566</t>
  </si>
  <si>
    <t>PAGO O/C 9633-17 ADQUISICION DE 50 AGENDAS TIPO LIBRO PARA SER UTILIZADOS POR FUNCIONARIOS DE LA SIE</t>
  </si>
  <si>
    <t>144350</t>
  </si>
  <si>
    <t>PAG-000007730</t>
  </si>
  <si>
    <t>56567</t>
  </si>
  <si>
    <t>PAGO O/S No. 9587-17 MANTENIMIENTO Y REPARACION, MOTOCICLETAS SUZUKI, PLACAS K0235179 Y K0408817</t>
  </si>
  <si>
    <t>144351</t>
  </si>
  <si>
    <t>PAG-000007731</t>
  </si>
  <si>
    <t>56568</t>
  </si>
  <si>
    <t>PAGO O/S No. 9606-17 MANTENIMIENTO DE MINIBUS SUZUKI, FICHA 34</t>
  </si>
  <si>
    <t>144352</t>
  </si>
  <si>
    <t>PAG-000007732</t>
  </si>
  <si>
    <t>56569</t>
  </si>
  <si>
    <t>PAGO O/S No. 9612-17 MANTENIMIENTO Y REPARACION DE MINIBUS SUZUKI DE LAS FICHAS 37 Y 35.</t>
  </si>
  <si>
    <t>144353</t>
  </si>
  <si>
    <t>PAG-000007733</t>
  </si>
  <si>
    <t>56570</t>
  </si>
  <si>
    <t>PAGO O/S No. 9625-17 REPARACION ELECTRICA Y MANTENIMIENTO, CAMIONETA ISUZU, FICHA C026 Y MINIBUS SUZUKI, FICHA 31.</t>
  </si>
  <si>
    <t>144354</t>
  </si>
  <si>
    <t>PAG-000007734</t>
  </si>
  <si>
    <t>56571</t>
  </si>
  <si>
    <t>PAGO O/C No. 9611-17 COMPRA 200 TUBOS LED 48W PARA SUSTITUIR LAMPARAS QUEMADAS EN DIFERENTES OFICINAS DE ESTA SIE Y KASSE ACTA.</t>
  </si>
  <si>
    <t>144355</t>
  </si>
  <si>
    <t>PAG-000007735</t>
  </si>
  <si>
    <t>56572</t>
  </si>
  <si>
    <t>PAGO PRESTACIONES LABORALES, MAS EL BONO NAVIDEÑO Y REGALIA,  A NOMBRE DE LA SRA. SALIMA VIDAL DAUHAJRE DE RIZEK (FALLECIDA).</t>
  </si>
  <si>
    <t>144356</t>
  </si>
  <si>
    <t>PAG-000007736</t>
  </si>
  <si>
    <t>56573</t>
  </si>
  <si>
    <t>PAGO CUOTA 3 Y 4 DE  LA POLIZA No. 2-2502-0189496 DEL SEGURO FLOTILLA DEL VEHICULO DE MOTOR.</t>
  </si>
  <si>
    <t>144357</t>
  </si>
  <si>
    <t>PAG-000007737</t>
  </si>
  <si>
    <t>56574</t>
  </si>
  <si>
    <t>PAGO BONO FIN DE AÑO,  A NOMBRE DEL SR. RAFAEL OLMEDO MENDEZ NUÑEZ  (FALLECIDO).</t>
  </si>
  <si>
    <t>144369</t>
  </si>
  <si>
    <t>PAG-000007738</t>
  </si>
  <si>
    <t>56575</t>
  </si>
  <si>
    <t>PAGO O/C 9595-17 COMPRA DE PUERTA FLOTANTE ENN VIDRIO, ASI COMO SU INSTALACION Y TRANSPORTE, PARA EL LOBBY DE ESTA SIE.</t>
  </si>
  <si>
    <t>144370</t>
  </si>
  <si>
    <t>PAG-000007739</t>
  </si>
  <si>
    <t>56576</t>
  </si>
  <si>
    <t>PAGO O/C 9584-17 PUERTA DE CRISTAL 12MM, INSTALACION, MANTENIMINTO Y TRANSPORTE PARA L LOBBY DE ESTA SIE.</t>
  </si>
  <si>
    <t>144371</t>
  </si>
  <si>
    <t>PAG-000007740</t>
  </si>
  <si>
    <t>56577</t>
  </si>
  <si>
    <t>PAGO PARQUEO PARA (7) SIETE CAMIONETAS ASIGNADAS A LA ZONA ORIENTAL, CORRESPONDIENTE AL MES DE NOVIEMBRE 2017.</t>
  </si>
  <si>
    <t>144372</t>
  </si>
  <si>
    <t>PAG-000007741</t>
  </si>
  <si>
    <t>56578</t>
  </si>
  <si>
    <t>PAGO O/S No. 9627-17 REPARACION DE TARJETA, RESISTENCIA ELECTRONICA, JEET TOYOTA LAND CRUISER F-J003.</t>
  </si>
  <si>
    <t>144373</t>
  </si>
  <si>
    <t>PAG-000007742</t>
  </si>
  <si>
    <t>56579</t>
  </si>
  <si>
    <t>PAGO SERVICIO DE BROADBAND SEDE CENTRAL Y PROTECOM KASSE ACTA, CORRESPONDIENTE AL MES DE DICIEMBRE 2017</t>
  </si>
  <si>
    <t>144374</t>
  </si>
  <si>
    <t>PAG-000007743</t>
  </si>
  <si>
    <t>56580</t>
  </si>
  <si>
    <t>PAGO  FACTURAS TELEFONICAS, FLOTAS, BANDA ANCHAS Y MOVILES, CORRESPONDIENTE AL MES DE DICIEMBRE 2017.</t>
  </si>
  <si>
    <t>146037</t>
  </si>
  <si>
    <t>PAG-000007744</t>
  </si>
  <si>
    <t>56581</t>
  </si>
  <si>
    <t>PAGO O/C No. 9610-17 ADQUISICION DE CAMARA SONY DIGITAL GRIS, SONY DSCW8005. (PENDIENTE DE ENTREGA).</t>
  </si>
  <si>
    <t>146038</t>
  </si>
  <si>
    <t>PAG-000007745</t>
  </si>
  <si>
    <t>56583</t>
  </si>
  <si>
    <t>PAGO O/C No. 9617-17 INSTALACION Y CONFIGURACION DE PUENTE GSM GATEWAY PARA CENTRAL IP SIE.</t>
  </si>
  <si>
    <t>56582</t>
  </si>
  <si>
    <t>PAGO O/C No. 9642-17 ADQUISICION DE MATERIALES ELECTRICOS PARA EL EDIFICIO KASSE ACTA. (PENDIENTE DE ENTREGA).</t>
  </si>
  <si>
    <t>146070</t>
  </si>
  <si>
    <t>PAG-000007746</t>
  </si>
  <si>
    <t>56584</t>
  </si>
  <si>
    <t>PAGO DE FACTURAS DE ELECTRICIDAD DE OFICINAS ZONA SUR CORRESPONDIENTE AL MES DE DICIEMBRE 2017.</t>
  </si>
  <si>
    <t>146071</t>
  </si>
  <si>
    <t>PAG-000007747</t>
  </si>
  <si>
    <t>56585</t>
  </si>
  <si>
    <t>PAGO DE HONORARIOS PROFESIONALES POR LEGALIZACION DE CONTRATOS Y FINIQUITO LEGAL.</t>
  </si>
  <si>
    <t>146072</t>
  </si>
  <si>
    <t>PAG-000007748</t>
  </si>
  <si>
    <t>56586</t>
  </si>
  <si>
    <t>PAGO O/S 9619-17 POR ADQUISICION E INSTALACION DE BATERIAS A LAS FICHAS J001, C014 Y C006.</t>
  </si>
  <si>
    <t>146073</t>
  </si>
  <si>
    <t>PAG-000007749</t>
  </si>
  <si>
    <t>56587</t>
  </si>
  <si>
    <t>PAGO O/S 9594-17 POR REPARACION DE IMPRESORA RICOH MODELO MP4002 SERIE W522L500722.</t>
  </si>
  <si>
    <t>146074</t>
  </si>
  <si>
    <t>PAG-000007750</t>
  </si>
  <si>
    <t>56588</t>
  </si>
  <si>
    <t>PAGO O/C 9615-17 POR COMPRA DE ESPIRALES VARIOS PARA ENCUADERNAR DE 6MM, 8MM, 10MM, 12MM, 14MM Y 16MM.</t>
  </si>
  <si>
    <t>146094</t>
  </si>
  <si>
    <t>SIE-150000501</t>
  </si>
  <si>
    <t>Cancelado: PAG-000007463,</t>
  </si>
  <si>
    <t>146116</t>
  </si>
  <si>
    <t>PAG-000007751</t>
  </si>
  <si>
    <t>PAGO O/S 9413-17 POR MANTENIMIENTO Y REPARACIONES VARIAS A LAS FICHAS C028, 34, C005, C022 Y C007.</t>
  </si>
  <si>
    <t>146117</t>
  </si>
  <si>
    <t>PAG-000007752</t>
  </si>
  <si>
    <t>56590</t>
  </si>
  <si>
    <t>PAGO O/S 9555-17 POR REPARACION DE ESCRITORIO, LIJADO Y PINTURA MAS TRANSPORTE AL DIRECTOR LEGAL, PAGO CONTRA ENTREGA.</t>
  </si>
  <si>
    <t>146118</t>
  </si>
  <si>
    <t>PAG-000007753</t>
  </si>
  <si>
    <t>56591</t>
  </si>
  <si>
    <t>PAGO O/C 9477-17 POR PUBLICACION DE RESOLUCION SIE-048-2017-TF SOBRE FIJACION DE TARIFAS PUBLICADO EL 29/07/2017.</t>
  </si>
  <si>
    <t>146119</t>
  </si>
  <si>
    <t>PAG-000007754</t>
  </si>
  <si>
    <t>56592</t>
  </si>
  <si>
    <t>PAGO O/S 9369-17 POR PUBLICACION DE RESOLUCIONES SIE-050-2017-TF, SIE-043-2017-TF Y SIE-055-2017-TF.</t>
  </si>
  <si>
    <t>146120</t>
  </si>
  <si>
    <t>PAG-000007755</t>
  </si>
  <si>
    <t>56593</t>
  </si>
  <si>
    <t>PAGO REPOSICION DE CAJA CHICA PROTECOM SAN PEDRO, DEL DEFINITIVO 3235 AL 3255.</t>
  </si>
  <si>
    <t>146121</t>
  </si>
  <si>
    <t>PAG-000007756</t>
  </si>
  <si>
    <t>56594</t>
  </si>
  <si>
    <t>PAGO O/S 9623-17 POR SERVICIO DE CATERING PARA ACTIVIDAD DE ENTREGA DE BONOS A CONSERJES Y CHOFERES DE ESTA SIE.</t>
  </si>
  <si>
    <t>146122</t>
  </si>
  <si>
    <t>PAG-000007757</t>
  </si>
  <si>
    <t>56595</t>
  </si>
  <si>
    <t>PAGO REPOSICION DE CAJA CHICA PROTECOM VALVERDE MAO, DEL DEFINITIVO 2178 AL 2196.</t>
  </si>
  <si>
    <t>146123</t>
  </si>
  <si>
    <t>PAG-000007758</t>
  </si>
  <si>
    <t>56596</t>
  </si>
  <si>
    <t>PAGO REPOSICION DE CAJA CHICA PROTECOM BARAHONA, DEL DEFINITIVO 794 AL 812</t>
  </si>
  <si>
    <t>146126</t>
  </si>
  <si>
    <t>PAG-000007759</t>
  </si>
  <si>
    <t>56597</t>
  </si>
  <si>
    <t>PAGO O/C 9616 POR 1,200 BOTELLONES DE AGUA DE 5 GALONES Y 4,000 BOTELLAS DE AGUA DE 16 ONZ POR EL TRIMESTRE OCT-DIC 2017, PAGO CONTRA ENTREGA.</t>
  </si>
  <si>
    <t>146127</t>
  </si>
  <si>
    <t>PAG-000007760</t>
  </si>
  <si>
    <t>56598</t>
  </si>
  <si>
    <t>PAGO O/S 9561 POR REPARACION Y PINTURA BUMPERS, PUERTAS TRASERAS Y BRILLADO J007, DESABOLLADURA Y PINTURA C007, PINTURA GENERAL C002, REPARACION DE ASIENTOS DELANTEROS 27, MANTENIMIENTO C014 Y CAMBIO DE CONDENSADOR Y FILTRO C005.</t>
  </si>
  <si>
    <t>146128</t>
  </si>
  <si>
    <t>PAG-000007761</t>
  </si>
  <si>
    <t>56599</t>
  </si>
  <si>
    <t>PAGO O/C 9644-17 POR CORONA FLORAL PARA SRA. LESBIA HERNANDEZ DE PERALTA.</t>
  </si>
  <si>
    <t>146129</t>
  </si>
  <si>
    <t>PAG-000007762</t>
  </si>
  <si>
    <t>56600</t>
  </si>
  <si>
    <t>PAGO O/S 9630-17 POR IMPRESION DE EJEMPLARES DE LA MEMORIA INSTITUCIONAL 2017.</t>
  </si>
  <si>
    <t>146130</t>
  </si>
  <si>
    <t>PAG-000007763</t>
  </si>
  <si>
    <t>56601</t>
  </si>
  <si>
    <t>PAGO O/S 9624-17 POR ALQUILER DE PLANTA ELECTRICA, INFLABLES, PINTA CARITAS Y ANIMADORES P/CAMINATA SIE DEL 4/10/2017.</t>
  </si>
  <si>
    <t>146131</t>
  </si>
  <si>
    <t>PAG-000007764</t>
  </si>
  <si>
    <t>56602</t>
  </si>
  <si>
    <t>PAGO O/S 9639-17 POR INSTALACION DE BATERIA, BOBINA Y CACHIMBO MOTOCICLETA PLACA K0235179.</t>
  </si>
  <si>
    <t>146132</t>
  </si>
  <si>
    <t>PAG-000007765</t>
  </si>
  <si>
    <t>56603</t>
  </si>
  <si>
    <t>PAGO REPOSICION DE CAJA CHICA PROTECOM PUERTO PLATA, DEL DEFINITIVO 2330 AL 2349.</t>
  </si>
  <si>
    <t>146133</t>
  </si>
  <si>
    <t>PAG-000007766</t>
  </si>
  <si>
    <t>56604</t>
  </si>
  <si>
    <t>PAGO O/S 9562-17 POR MANTENIMIENTO Y BALANCEO EN 2 RUEDAS, ACEITE Y FILTRO DE MOTOR Y FILTRO A/C FICHA J006.</t>
  </si>
  <si>
    <t>146134</t>
  </si>
  <si>
    <t>PAG-000007767</t>
  </si>
  <si>
    <t>56605</t>
  </si>
  <si>
    <t>PAGO O/S 9643-17 POR CONTRATACION DE ANIMACION DE GRUPO VOCAL P/ACTIVIDAD NAVIDEÑA SIE DEL 16/11/2017.</t>
  </si>
  <si>
    <t>146135</t>
  </si>
  <si>
    <t>PAG-000007768</t>
  </si>
  <si>
    <t>56606</t>
  </si>
  <si>
    <t>PAGO O/C 9607-17 POR 4 ALFOMBRAS DE POLICARBONATO TRANSPARENTE DE 1.22 X 2.44 M PARA DESPACHO MIEMBROS DEL CONSEJO, PAGO CONTRA ENTREGA.</t>
  </si>
  <si>
    <t>146136</t>
  </si>
  <si>
    <t>PAG-000007769</t>
  </si>
  <si>
    <t>56607</t>
  </si>
  <si>
    <t>PAGO O/C 9489-17 POR COMPRA DE 234 POLOS Y 352 CAMISETAS PARA CAMINATA SIE CELEBRADA EL 4/11/2017.</t>
  </si>
  <si>
    <t>146137</t>
  </si>
  <si>
    <t>PAG-000007770</t>
  </si>
  <si>
    <t>56608</t>
  </si>
  <si>
    <t>PAGO O/S 9022-17 POR REPARACION DE AIRE ACONDICIONADO FICHA 37</t>
  </si>
  <si>
    <t>146138</t>
  </si>
  <si>
    <t>PAG-000007771</t>
  </si>
  <si>
    <t>56609</t>
  </si>
  <si>
    <t>PAGO O/S POR PINTURA EXPOSITA Y ACRILICA SATINADA PARA LAS OFICINAS, PASILLOS Y EXTERIOR DE ESTA SIE, PINTURA INTERIOR Y EXTERIOR OFICINA ELIAS PIÑA Y PINTURA ANTE DESPACHO SUPERINTENDENTE.</t>
  </si>
  <si>
    <t>146159</t>
  </si>
  <si>
    <t>PAG-000007772</t>
  </si>
  <si>
    <t>56610</t>
  </si>
  <si>
    <t>pago oc 9533/9629/9558 por servicio de catering para actividades varias de esta sie</t>
  </si>
  <si>
    <t>146160</t>
  </si>
  <si>
    <t>PAG-000007773</t>
  </si>
  <si>
    <t>56611</t>
  </si>
  <si>
    <t>reposicion caja chica oficina sie en san pedro, desembolsos del 3256-3261</t>
  </si>
  <si>
    <t>146161</t>
  </si>
  <si>
    <t>PAG-000007774</t>
  </si>
  <si>
    <t>56612</t>
  </si>
  <si>
    <t>reposicion caja chica oficina sie en la romana, desembolsos del 3684-3670</t>
  </si>
  <si>
    <t>146162</t>
  </si>
  <si>
    <t>PAG-000007775</t>
  </si>
  <si>
    <t>56613</t>
  </si>
  <si>
    <t>reposicion caja chica oficina sie en dirccion de protecom, desembolsos del 3747-3788</t>
  </si>
  <si>
    <t>146163</t>
  </si>
  <si>
    <t>PAG-000007776</t>
  </si>
  <si>
    <t>56614</t>
  </si>
  <si>
    <t>pago oc 9640 por compra de 24 tablets, pago contra entrega de equipos</t>
  </si>
  <si>
    <t>146164</t>
  </si>
  <si>
    <t>PAG-000007777</t>
  </si>
  <si>
    <t>56615</t>
  </si>
  <si>
    <t>reposicion caja chica oficina sie en azua, desembolsos del 2462-2472</t>
  </si>
  <si>
    <t>146165</t>
  </si>
  <si>
    <t>PAG-000007778</t>
  </si>
  <si>
    <t>56616</t>
  </si>
  <si>
    <t>reposicion caja chica oficina sie en san juan, desembolsos del 3196-3200</t>
  </si>
  <si>
    <t>146166</t>
  </si>
  <si>
    <t>PAG-000007779</t>
  </si>
  <si>
    <t>56617</t>
  </si>
  <si>
    <t>reposicion caja chica oficina sie en santiago, desembolsos del 2357-2381</t>
  </si>
  <si>
    <t>146167</t>
  </si>
  <si>
    <t>PAG-000007780</t>
  </si>
  <si>
    <t>56618</t>
  </si>
  <si>
    <t>reposicion caja chica oficina sie en la vega, desembolsos del 2254-2262</t>
  </si>
  <si>
    <t>BALANCE FINAL</t>
  </si>
  <si>
    <t>146577</t>
  </si>
  <si>
    <t>SIE-150000505</t>
  </si>
  <si>
    <t>Cancelado: PAG-000007669,</t>
  </si>
  <si>
    <t>146480</t>
  </si>
  <si>
    <t>ED-000002542</t>
  </si>
  <si>
    <t>ENTRADA DE DIARIO REVIRTIENDO ED-000002525 CK 53373 A NOMBRE DE BANRESERVAS DE FECHA 11/11/2016</t>
  </si>
  <si>
    <t>56619</t>
  </si>
  <si>
    <t>146195</t>
  </si>
  <si>
    <t>ED-000002535</t>
  </si>
  <si>
    <t>REG. COMPLETIVO GASTOS BANCARIOS DE LA CTA. OPERATIVA DE DICIEMBRE DEL 2017.-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</si>
</sst>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$_-;\-* #,##0.00\ _$_-;_-* &quot;-&quot;??\ _$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1"/>
      <name val="Calibri"/>
      <family val="2"/>
      <scheme val="minor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/>
    </xf>
    <xf numFmtId="14" fontId="0" fillId="0" borderId="5" xfId="0" applyNumberFormat="1" applyBorder="1" applyAlignment="1">
      <alignment horizontal="left"/>
    </xf>
    <xf numFmtId="4" fontId="0" fillId="0" borderId="5" xfId="0" applyNumberFormat="1" applyBorder="1" applyAlignment="1">
      <alignment horizontal="right"/>
    </xf>
    <xf numFmtId="43" fontId="5" fillId="2" borderId="4" xfId="2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0" fillId="0" borderId="0" xfId="0"/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Border="1"/>
    <xf numFmtId="0" fontId="0" fillId="0" borderId="11" xfId="0" applyFill="1" applyBorder="1"/>
    <xf numFmtId="43" fontId="0" fillId="0" borderId="12" xfId="0" applyNumberFormat="1" applyBorder="1"/>
    <xf numFmtId="43" fontId="0" fillId="0" borderId="13" xfId="0" applyNumberFormat="1" applyBorder="1"/>
    <xf numFmtId="0" fontId="1" fillId="0" borderId="0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0" xfId="0"/>
    <xf numFmtId="0" fontId="0" fillId="0" borderId="15" xfId="0" applyBorder="1"/>
    <xf numFmtId="0" fontId="0" fillId="0" borderId="15" xfId="0" applyFont="1" applyBorder="1" applyAlignment="1">
      <alignment horizontal="center"/>
    </xf>
    <xf numFmtId="43" fontId="0" fillId="0" borderId="16" xfId="0" applyNumberFormat="1" applyBorder="1"/>
    <xf numFmtId="49" fontId="0" fillId="0" borderId="5" xfId="0" applyNumberFormat="1" applyBorder="1" applyAlignment="1">
      <alignment horizontal="left"/>
    </xf>
    <xf numFmtId="0" fontId="0" fillId="0" borderId="17" xfId="0" applyFill="1" applyBorder="1"/>
    <xf numFmtId="49" fontId="0" fillId="0" borderId="18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4" fontId="0" fillId="0" borderId="18" xfId="0" applyNumberFormat="1" applyBorder="1" applyAlignment="1">
      <alignment horizontal="right"/>
    </xf>
    <xf numFmtId="43" fontId="0" fillId="0" borderId="19" xfId="0" applyNumberFormat="1" applyBorder="1"/>
  </cellXfs>
  <cellStyles count="3">
    <cellStyle name="Comm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2041071</xdr:colOff>
      <xdr:row>1</xdr:row>
      <xdr:rowOff>40821</xdr:rowOff>
    </xdr:from>
    <xdr:to>
      <xdr:col>5</xdr:col>
      <xdr:colOff>5051961</xdr:colOff>
      <xdr:row>5</xdr:row>
      <xdr:rowOff>179890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6357" y="231321"/>
          <a:ext cx="3010890" cy="901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6"/>
  <sheetViews>
    <sheetView tabSelected="1" zoomScale="70" zoomScaleNormal="70" workbookViewId="0">
      <selection activeCell="F396" sqref="F396"/>
    </sheetView>
  </sheetViews>
  <sheetFormatPr baseColWidth="10" defaultRowHeight="15" x14ac:dyDescent="0.25"/>
  <cols>
    <col min="1" max="1" width="6.42578125" customWidth="1"/>
    <col min="2" max="2" width="14.7109375" bestFit="1" customWidth="1"/>
    <col min="3" max="3" width="17.85546875" bestFit="1" customWidth="1"/>
    <col min="4" max="4" width="16.28515625" bestFit="1" customWidth="1"/>
    <col min="5" max="5" width="13" customWidth="1"/>
    <col min="6" max="6" width="108.140625" customWidth="1"/>
    <col min="7" max="7" width="16.42578125" bestFit="1" customWidth="1"/>
    <col min="8" max="8" width="16.28515625" bestFit="1" customWidth="1"/>
    <col min="9" max="9" width="21.7109375" bestFit="1" customWidth="1"/>
    <col min="11" max="11" width="84.710937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3"/>
      <c r="I1" s="3"/>
    </row>
    <row r="2" spans="1:9" s="1" customFormat="1" x14ac:dyDescent="0.25">
      <c r="A2" s="2"/>
      <c r="B2" s="2"/>
      <c r="C2" s="2"/>
      <c r="D2" s="2"/>
      <c r="E2" s="2"/>
      <c r="F2" s="26"/>
      <c r="G2" s="2"/>
      <c r="H2" s="3"/>
      <c r="I2" s="3"/>
    </row>
    <row r="3" spans="1:9" s="1" customFormat="1" x14ac:dyDescent="0.25">
      <c r="A3" s="2"/>
      <c r="B3" s="2"/>
      <c r="C3" s="2"/>
      <c r="D3" s="2"/>
      <c r="E3" s="2"/>
      <c r="F3" s="26"/>
      <c r="G3" s="2"/>
      <c r="H3" s="3"/>
      <c r="I3" s="3"/>
    </row>
    <row r="4" spans="1:9" s="1" customFormat="1" x14ac:dyDescent="0.25">
      <c r="A4" s="2"/>
      <c r="B4" s="2"/>
      <c r="C4" s="2"/>
      <c r="D4" s="2"/>
      <c r="E4" s="2"/>
      <c r="F4" s="26"/>
      <c r="G4" s="2"/>
      <c r="H4" s="3"/>
      <c r="I4" s="3"/>
    </row>
    <row r="5" spans="1:9" s="1" customFormat="1" x14ac:dyDescent="0.25">
      <c r="A5" s="2"/>
      <c r="B5" s="2"/>
      <c r="C5" s="2"/>
      <c r="D5" s="2"/>
      <c r="E5" s="2"/>
      <c r="F5" s="26"/>
      <c r="G5" s="2"/>
      <c r="H5" s="3"/>
      <c r="I5" s="3"/>
    </row>
    <row r="6" spans="1:9" s="1" customFormat="1" x14ac:dyDescent="0.25">
      <c r="A6" s="2"/>
      <c r="B6" s="2"/>
      <c r="C6" s="2"/>
      <c r="D6" s="2"/>
      <c r="E6" s="2"/>
      <c r="F6" s="26"/>
      <c r="G6" s="2"/>
      <c r="H6" s="2"/>
      <c r="I6" s="2"/>
    </row>
    <row r="7" spans="1:9" s="1" customFormat="1" x14ac:dyDescent="0.25">
      <c r="A7" s="2"/>
      <c r="B7" s="2"/>
      <c r="C7" s="2"/>
      <c r="D7" s="2"/>
      <c r="E7" s="2"/>
      <c r="F7" s="3"/>
      <c r="G7" s="2"/>
      <c r="H7" s="2"/>
      <c r="I7" s="2"/>
    </row>
    <row r="8" spans="1:9" ht="21.75" customHeight="1" x14ac:dyDescent="0.25">
      <c r="A8" s="2"/>
      <c r="C8" s="16"/>
      <c r="D8" s="16"/>
      <c r="E8" s="16"/>
      <c r="F8" s="15" t="s">
        <v>0</v>
      </c>
      <c r="G8" s="16"/>
      <c r="H8" s="4"/>
      <c r="I8" s="5"/>
    </row>
    <row r="9" spans="1:9" ht="5.25" customHeight="1" x14ac:dyDescent="0.25">
      <c r="A9" s="2"/>
      <c r="B9" s="2"/>
      <c r="C9" s="2"/>
      <c r="D9" s="2"/>
      <c r="E9" s="2"/>
      <c r="F9" s="7"/>
      <c r="G9" s="2"/>
      <c r="H9" s="2"/>
      <c r="I9" s="2"/>
    </row>
    <row r="10" spans="1:9" ht="15" customHeight="1" x14ac:dyDescent="0.25">
      <c r="A10" s="2"/>
      <c r="B10" s="16"/>
      <c r="C10" s="16"/>
      <c r="D10" s="16"/>
      <c r="E10" s="16"/>
      <c r="F10" s="15" t="s">
        <v>1</v>
      </c>
      <c r="G10" s="16"/>
      <c r="H10" s="6"/>
      <c r="I10" s="3"/>
    </row>
    <row r="11" spans="1:9" ht="5.25" customHeight="1" x14ac:dyDescent="0.25">
      <c r="A11" s="2"/>
      <c r="B11" s="2"/>
      <c r="C11" s="2"/>
      <c r="D11" s="2"/>
      <c r="E11" s="2"/>
      <c r="F11" s="7"/>
      <c r="G11" s="2"/>
      <c r="H11" s="2"/>
      <c r="I11" s="2"/>
    </row>
    <row r="12" spans="1:9" ht="15" customHeight="1" x14ac:dyDescent="0.25">
      <c r="A12" s="2"/>
      <c r="B12" s="16"/>
      <c r="C12" s="16"/>
      <c r="D12" s="16"/>
      <c r="E12" s="16"/>
      <c r="F12" s="15" t="s">
        <v>13</v>
      </c>
      <c r="G12" s="16"/>
      <c r="H12" s="3"/>
      <c r="I12" s="3"/>
    </row>
    <row r="14" spans="1:9" ht="15.75" thickBot="1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17.25" thickBot="1" x14ac:dyDescent="0.3">
      <c r="A15" s="30"/>
      <c r="B15" s="27" t="s">
        <v>2</v>
      </c>
      <c r="C15" s="28"/>
      <c r="D15" s="28"/>
      <c r="E15" s="28"/>
      <c r="F15" s="28"/>
      <c r="G15" s="28"/>
      <c r="H15" s="28"/>
      <c r="I15" s="29"/>
    </row>
    <row r="16" spans="1:9" ht="17.25" thickBot="1" x14ac:dyDescent="0.3">
      <c r="A16" s="31"/>
      <c r="B16" s="11"/>
      <c r="C16" s="12"/>
      <c r="D16" s="12"/>
      <c r="E16" s="12"/>
      <c r="F16" s="13" t="s">
        <v>3</v>
      </c>
      <c r="G16" s="12"/>
      <c r="H16" s="14"/>
      <c r="I16" s="10">
        <v>190690021.75999999</v>
      </c>
    </row>
    <row r="17" spans="1:9" ht="15.75" thickBot="1" x14ac:dyDescent="0.3">
      <c r="A17" s="31"/>
      <c r="B17" s="18" t="s">
        <v>12</v>
      </c>
      <c r="C17" s="19" t="s">
        <v>4</v>
      </c>
      <c r="D17" s="20" t="s">
        <v>11</v>
      </c>
      <c r="E17" s="19" t="s">
        <v>5</v>
      </c>
      <c r="F17" s="20" t="s">
        <v>6</v>
      </c>
      <c r="G17" s="19" t="s">
        <v>7</v>
      </c>
      <c r="H17" s="20" t="s">
        <v>8</v>
      </c>
      <c r="I17" s="19" t="s">
        <v>9</v>
      </c>
    </row>
    <row r="18" spans="1:9" x14ac:dyDescent="0.25">
      <c r="A18" s="21">
        <v>1</v>
      </c>
      <c r="B18" s="37" t="s">
        <v>14</v>
      </c>
      <c r="C18" s="37" t="s">
        <v>15</v>
      </c>
      <c r="D18" s="37" t="s">
        <v>10</v>
      </c>
      <c r="E18" s="8">
        <v>43070</v>
      </c>
      <c r="F18" s="37" t="s">
        <v>16</v>
      </c>
      <c r="G18" s="9">
        <v>0</v>
      </c>
      <c r="H18" s="9">
        <v>327000</v>
      </c>
      <c r="I18" s="24">
        <f>I16-G18+H18</f>
        <v>191017021.75999999</v>
      </c>
    </row>
    <row r="19" spans="1:9" x14ac:dyDescent="0.25">
      <c r="A19" s="22">
        <v>2</v>
      </c>
      <c r="B19" s="37" t="s">
        <v>17</v>
      </c>
      <c r="C19" s="37" t="s">
        <v>18</v>
      </c>
      <c r="D19" s="37" t="s">
        <v>10</v>
      </c>
      <c r="E19" s="8">
        <v>43070</v>
      </c>
      <c r="F19" s="37" t="s">
        <v>19</v>
      </c>
      <c r="G19" s="9">
        <v>0</v>
      </c>
      <c r="H19" s="9">
        <v>-327000</v>
      </c>
      <c r="I19" s="25">
        <f t="shared" ref="I19:I82" si="0">I18-G19+H19</f>
        <v>190690021.75999999</v>
      </c>
    </row>
    <row r="20" spans="1:9" x14ac:dyDescent="0.25">
      <c r="A20" s="23">
        <v>3</v>
      </c>
      <c r="B20" s="37" t="s">
        <v>20</v>
      </c>
      <c r="C20" s="37" t="s">
        <v>21</v>
      </c>
      <c r="D20" s="37" t="s">
        <v>10</v>
      </c>
      <c r="E20" s="8">
        <v>43070</v>
      </c>
      <c r="F20" s="37" t="s">
        <v>22</v>
      </c>
      <c r="G20" s="9">
        <v>0</v>
      </c>
      <c r="H20" s="9">
        <v>327000</v>
      </c>
      <c r="I20" s="25">
        <f t="shared" si="0"/>
        <v>191017021.75999999</v>
      </c>
    </row>
    <row r="21" spans="1:9" x14ac:dyDescent="0.25">
      <c r="A21" s="22">
        <v>4</v>
      </c>
      <c r="B21" s="37" t="s">
        <v>23</v>
      </c>
      <c r="C21" s="37" t="s">
        <v>24</v>
      </c>
      <c r="D21" s="37" t="s">
        <v>10</v>
      </c>
      <c r="E21" s="8">
        <v>43070</v>
      </c>
      <c r="F21" s="37" t="s">
        <v>25</v>
      </c>
      <c r="G21" s="9">
        <v>31082439.34</v>
      </c>
      <c r="H21" s="9">
        <v>0</v>
      </c>
      <c r="I21" s="25">
        <f t="shared" si="0"/>
        <v>159934582.41999999</v>
      </c>
    </row>
    <row r="22" spans="1:9" x14ac:dyDescent="0.25">
      <c r="A22" s="22">
        <v>5</v>
      </c>
      <c r="B22" s="37" t="s">
        <v>26</v>
      </c>
      <c r="C22" s="37" t="s">
        <v>27</v>
      </c>
      <c r="D22" s="37" t="s">
        <v>10</v>
      </c>
      <c r="E22" s="8">
        <v>43070</v>
      </c>
      <c r="F22" s="37" t="s">
        <v>28</v>
      </c>
      <c r="G22" s="9">
        <v>4036709.32</v>
      </c>
      <c r="H22" s="9">
        <v>0</v>
      </c>
      <c r="I22" s="25">
        <f t="shared" si="0"/>
        <v>155897873.09999999</v>
      </c>
    </row>
    <row r="23" spans="1:9" x14ac:dyDescent="0.25">
      <c r="A23" s="23">
        <v>6</v>
      </c>
      <c r="B23" s="37" t="s">
        <v>29</v>
      </c>
      <c r="C23" s="37" t="s">
        <v>30</v>
      </c>
      <c r="D23" s="37" t="s">
        <v>10</v>
      </c>
      <c r="E23" s="8">
        <v>43070</v>
      </c>
      <c r="F23" s="37" t="s">
        <v>31</v>
      </c>
      <c r="G23" s="9">
        <v>2018354.66</v>
      </c>
      <c r="H23" s="9">
        <v>0</v>
      </c>
      <c r="I23" s="25">
        <f t="shared" si="0"/>
        <v>153879518.44</v>
      </c>
    </row>
    <row r="24" spans="1:9" x14ac:dyDescent="0.25">
      <c r="A24" s="22">
        <v>7</v>
      </c>
      <c r="B24" s="37" t="s">
        <v>32</v>
      </c>
      <c r="C24" s="37" t="s">
        <v>33</v>
      </c>
      <c r="D24" s="37" t="s">
        <v>10</v>
      </c>
      <c r="E24" s="8">
        <v>43070</v>
      </c>
      <c r="F24" s="37" t="s">
        <v>34</v>
      </c>
      <c r="G24" s="9">
        <v>49640631.600000001</v>
      </c>
      <c r="H24" s="9">
        <v>0</v>
      </c>
      <c r="I24" s="25">
        <f t="shared" si="0"/>
        <v>104238886.84</v>
      </c>
    </row>
    <row r="25" spans="1:9" x14ac:dyDescent="0.25">
      <c r="A25" s="22">
        <v>8</v>
      </c>
      <c r="B25" s="37" t="s">
        <v>35</v>
      </c>
      <c r="C25" s="37" t="s">
        <v>36</v>
      </c>
      <c r="D25" s="37" t="s">
        <v>10</v>
      </c>
      <c r="E25" s="8">
        <v>43070</v>
      </c>
      <c r="F25" s="37" t="s">
        <v>37</v>
      </c>
      <c r="G25" s="9">
        <v>0.01</v>
      </c>
      <c r="H25" s="9">
        <v>0</v>
      </c>
      <c r="I25" s="25">
        <f t="shared" si="0"/>
        <v>104238886.83</v>
      </c>
    </row>
    <row r="26" spans="1:9" x14ac:dyDescent="0.25">
      <c r="A26" s="23">
        <v>9</v>
      </c>
      <c r="B26" s="37" t="s">
        <v>38</v>
      </c>
      <c r="C26" s="37" t="s">
        <v>39</v>
      </c>
      <c r="D26" s="37" t="s">
        <v>10</v>
      </c>
      <c r="E26" s="8">
        <v>43073</v>
      </c>
      <c r="F26" s="37" t="s">
        <v>40</v>
      </c>
      <c r="G26" s="9">
        <v>0</v>
      </c>
      <c r="H26" s="9">
        <v>256650.37</v>
      </c>
      <c r="I26" s="25">
        <f t="shared" si="0"/>
        <v>104495537.2</v>
      </c>
    </row>
    <row r="27" spans="1:9" x14ac:dyDescent="0.25">
      <c r="A27" s="22">
        <v>10</v>
      </c>
      <c r="B27" s="37" t="s">
        <v>41</v>
      </c>
      <c r="C27" s="37" t="s">
        <v>42</v>
      </c>
      <c r="D27" s="37" t="s">
        <v>10</v>
      </c>
      <c r="E27" s="8">
        <v>43073</v>
      </c>
      <c r="F27" s="37" t="s">
        <v>43</v>
      </c>
      <c r="G27" s="9">
        <v>0</v>
      </c>
      <c r="H27" s="9">
        <v>125085.72</v>
      </c>
      <c r="I27" s="25">
        <f t="shared" si="0"/>
        <v>104620622.92</v>
      </c>
    </row>
    <row r="28" spans="1:9" x14ac:dyDescent="0.25">
      <c r="A28" s="22">
        <v>11</v>
      </c>
      <c r="B28" s="37" t="s">
        <v>44</v>
      </c>
      <c r="C28" s="37" t="s">
        <v>45</v>
      </c>
      <c r="D28" s="37" t="s">
        <v>10</v>
      </c>
      <c r="E28" s="8">
        <v>43073</v>
      </c>
      <c r="F28" s="37" t="s">
        <v>46</v>
      </c>
      <c r="G28" s="9">
        <v>0</v>
      </c>
      <c r="H28" s="9">
        <v>3000000</v>
      </c>
      <c r="I28" s="25">
        <f t="shared" si="0"/>
        <v>107620622.92</v>
      </c>
    </row>
    <row r="29" spans="1:9" x14ac:dyDescent="0.25">
      <c r="A29" s="23">
        <v>12</v>
      </c>
      <c r="B29" s="37" t="s">
        <v>47</v>
      </c>
      <c r="C29" s="37" t="s">
        <v>48</v>
      </c>
      <c r="D29" s="37" t="s">
        <v>10</v>
      </c>
      <c r="E29" s="8">
        <v>43073</v>
      </c>
      <c r="F29" s="37" t="s">
        <v>49</v>
      </c>
      <c r="G29" s="9">
        <v>0</v>
      </c>
      <c r="H29" s="9">
        <v>175</v>
      </c>
      <c r="I29" s="25">
        <f t="shared" si="0"/>
        <v>107620797.92</v>
      </c>
    </row>
    <row r="30" spans="1:9" x14ac:dyDescent="0.25">
      <c r="A30" s="22">
        <v>13</v>
      </c>
      <c r="B30" s="37" t="s">
        <v>50</v>
      </c>
      <c r="C30" s="37" t="s">
        <v>51</v>
      </c>
      <c r="D30" s="37" t="s">
        <v>10</v>
      </c>
      <c r="E30" s="8">
        <v>43073</v>
      </c>
      <c r="F30" s="37" t="s">
        <v>52</v>
      </c>
      <c r="G30" s="9">
        <v>175</v>
      </c>
      <c r="H30" s="9">
        <v>0</v>
      </c>
      <c r="I30" s="25">
        <f t="shared" si="0"/>
        <v>107620622.92</v>
      </c>
    </row>
    <row r="31" spans="1:9" x14ac:dyDescent="0.25">
      <c r="A31" s="22">
        <v>14</v>
      </c>
      <c r="B31" s="37" t="s">
        <v>53</v>
      </c>
      <c r="C31" s="37" t="s">
        <v>54</v>
      </c>
      <c r="D31" s="37" t="s">
        <v>10</v>
      </c>
      <c r="E31" s="8">
        <v>43074</v>
      </c>
      <c r="F31" s="37" t="s">
        <v>55</v>
      </c>
      <c r="G31" s="9">
        <v>0</v>
      </c>
      <c r="H31" s="9">
        <v>327000</v>
      </c>
      <c r="I31" s="25">
        <f t="shared" si="0"/>
        <v>107947622.92</v>
      </c>
    </row>
    <row r="32" spans="1:9" x14ac:dyDescent="0.25">
      <c r="A32" s="23">
        <v>15</v>
      </c>
      <c r="B32" s="37" t="s">
        <v>56</v>
      </c>
      <c r="C32" s="37" t="s">
        <v>57</v>
      </c>
      <c r="D32" s="37" t="s">
        <v>10</v>
      </c>
      <c r="E32" s="8">
        <v>43074</v>
      </c>
      <c r="F32" s="37" t="s">
        <v>58</v>
      </c>
      <c r="G32" s="9">
        <v>0</v>
      </c>
      <c r="H32" s="9">
        <v>381000</v>
      </c>
      <c r="I32" s="25">
        <f t="shared" si="0"/>
        <v>108328622.92</v>
      </c>
    </row>
    <row r="33" spans="1:9" x14ac:dyDescent="0.25">
      <c r="A33" s="22">
        <v>16</v>
      </c>
      <c r="B33" s="37" t="s">
        <v>59</v>
      </c>
      <c r="C33" s="37" t="s">
        <v>60</v>
      </c>
      <c r="D33" s="37" t="s">
        <v>10</v>
      </c>
      <c r="E33" s="8">
        <v>43074</v>
      </c>
      <c r="F33" s="37" t="s">
        <v>61</v>
      </c>
      <c r="G33" s="9">
        <v>0</v>
      </c>
      <c r="H33" s="9">
        <v>560751.81000000006</v>
      </c>
      <c r="I33" s="25">
        <f t="shared" si="0"/>
        <v>108889374.73</v>
      </c>
    </row>
    <row r="34" spans="1:9" x14ac:dyDescent="0.25">
      <c r="A34" s="22">
        <v>17</v>
      </c>
      <c r="B34" s="37" t="s">
        <v>62</v>
      </c>
      <c r="C34" s="37" t="s">
        <v>63</v>
      </c>
      <c r="D34" s="37" t="s">
        <v>10</v>
      </c>
      <c r="E34" s="8">
        <v>43074</v>
      </c>
      <c r="F34" s="37" t="s">
        <v>64</v>
      </c>
      <c r="G34" s="9">
        <v>0</v>
      </c>
      <c r="H34" s="9">
        <v>522962.19</v>
      </c>
      <c r="I34" s="25">
        <f t="shared" si="0"/>
        <v>109412336.92</v>
      </c>
    </row>
    <row r="35" spans="1:9" x14ac:dyDescent="0.25">
      <c r="A35" s="23">
        <v>18</v>
      </c>
      <c r="B35" s="37" t="s">
        <v>65</v>
      </c>
      <c r="C35" s="37" t="s">
        <v>66</v>
      </c>
      <c r="D35" s="37" t="s">
        <v>10</v>
      </c>
      <c r="E35" s="8">
        <v>43074</v>
      </c>
      <c r="F35" s="37" t="s">
        <v>67</v>
      </c>
      <c r="G35" s="9">
        <v>0</v>
      </c>
      <c r="H35" s="9">
        <v>55295.75</v>
      </c>
      <c r="I35" s="25">
        <f t="shared" si="0"/>
        <v>109467632.67</v>
      </c>
    </row>
    <row r="36" spans="1:9" x14ac:dyDescent="0.25">
      <c r="A36" s="22">
        <v>19</v>
      </c>
      <c r="B36" s="37" t="s">
        <v>68</v>
      </c>
      <c r="C36" s="37" t="s">
        <v>69</v>
      </c>
      <c r="D36" s="37" t="s">
        <v>10</v>
      </c>
      <c r="E36" s="8">
        <v>43074</v>
      </c>
      <c r="F36" s="37" t="s">
        <v>70</v>
      </c>
      <c r="G36" s="9">
        <v>0</v>
      </c>
      <c r="H36" s="9">
        <v>6333333</v>
      </c>
      <c r="I36" s="25">
        <f t="shared" si="0"/>
        <v>115800965.67</v>
      </c>
    </row>
    <row r="37" spans="1:9" x14ac:dyDescent="0.25">
      <c r="A37" s="22">
        <v>20</v>
      </c>
      <c r="B37" s="37" t="s">
        <v>71</v>
      </c>
      <c r="C37" s="37" t="s">
        <v>72</v>
      </c>
      <c r="D37" s="37" t="s">
        <v>10</v>
      </c>
      <c r="E37" s="8">
        <v>43074</v>
      </c>
      <c r="F37" s="37" t="s">
        <v>73</v>
      </c>
      <c r="G37" s="9">
        <v>0</v>
      </c>
      <c r="H37" s="9">
        <v>6333333</v>
      </c>
      <c r="I37" s="25">
        <f t="shared" si="0"/>
        <v>122134298.67</v>
      </c>
    </row>
    <row r="38" spans="1:9" x14ac:dyDescent="0.25">
      <c r="A38" s="23">
        <v>21</v>
      </c>
      <c r="B38" s="37" t="s">
        <v>74</v>
      </c>
      <c r="C38" s="37" t="s">
        <v>75</v>
      </c>
      <c r="D38" s="37" t="s">
        <v>76</v>
      </c>
      <c r="E38" s="8">
        <v>43074</v>
      </c>
      <c r="F38" s="37" t="s">
        <v>77</v>
      </c>
      <c r="G38" s="9">
        <v>231210.78</v>
      </c>
      <c r="H38" s="9">
        <v>0</v>
      </c>
      <c r="I38" s="25">
        <f t="shared" si="0"/>
        <v>121903087.89</v>
      </c>
    </row>
    <row r="39" spans="1:9" x14ac:dyDescent="0.25">
      <c r="A39" s="22">
        <v>22</v>
      </c>
      <c r="B39" s="37" t="s">
        <v>78</v>
      </c>
      <c r="C39" s="37" t="s">
        <v>79</v>
      </c>
      <c r="D39" s="37" t="s">
        <v>80</v>
      </c>
      <c r="E39" s="8">
        <v>43074</v>
      </c>
      <c r="F39" s="37" t="s">
        <v>81</v>
      </c>
      <c r="G39" s="9">
        <v>111957.79</v>
      </c>
      <c r="H39" s="9">
        <v>0</v>
      </c>
      <c r="I39" s="25">
        <f t="shared" si="0"/>
        <v>121791130.09999999</v>
      </c>
    </row>
    <row r="40" spans="1:9" x14ac:dyDescent="0.25">
      <c r="A40" s="22">
        <v>23</v>
      </c>
      <c r="B40" s="37" t="s">
        <v>82</v>
      </c>
      <c r="C40" s="37" t="s">
        <v>83</v>
      </c>
      <c r="D40" s="37" t="s">
        <v>84</v>
      </c>
      <c r="E40" s="8">
        <v>43074</v>
      </c>
      <c r="F40" s="37" t="s">
        <v>85</v>
      </c>
      <c r="G40" s="9">
        <v>26362</v>
      </c>
      <c r="H40" s="9">
        <v>0</v>
      </c>
      <c r="I40" s="25">
        <f t="shared" si="0"/>
        <v>121764768.09999999</v>
      </c>
    </row>
    <row r="41" spans="1:9" x14ac:dyDescent="0.25">
      <c r="A41" s="23">
        <v>24</v>
      </c>
      <c r="B41" s="37" t="s">
        <v>86</v>
      </c>
      <c r="C41" s="37" t="s">
        <v>87</v>
      </c>
      <c r="D41" s="37" t="s">
        <v>88</v>
      </c>
      <c r="E41" s="8">
        <v>43074</v>
      </c>
      <c r="F41" s="37" t="s">
        <v>89</v>
      </c>
      <c r="G41" s="9">
        <v>245162.35</v>
      </c>
      <c r="H41" s="9">
        <v>0</v>
      </c>
      <c r="I41" s="25">
        <f t="shared" si="0"/>
        <v>121519605.75</v>
      </c>
    </row>
    <row r="42" spans="1:9" x14ac:dyDescent="0.25">
      <c r="A42" s="22">
        <v>25</v>
      </c>
      <c r="B42" s="37" t="s">
        <v>90</v>
      </c>
      <c r="C42" s="37" t="s">
        <v>91</v>
      </c>
      <c r="D42" s="37" t="s">
        <v>92</v>
      </c>
      <c r="E42" s="8">
        <v>43074</v>
      </c>
      <c r="F42" s="37" t="s">
        <v>93</v>
      </c>
      <c r="G42" s="9">
        <v>53184.06</v>
      </c>
      <c r="H42" s="9">
        <v>0</v>
      </c>
      <c r="I42" s="25">
        <f t="shared" si="0"/>
        <v>121466421.69</v>
      </c>
    </row>
    <row r="43" spans="1:9" x14ac:dyDescent="0.25">
      <c r="A43" s="22">
        <v>26</v>
      </c>
      <c r="B43" s="37" t="s">
        <v>94</v>
      </c>
      <c r="C43" s="37" t="s">
        <v>95</v>
      </c>
      <c r="D43" s="37" t="s">
        <v>96</v>
      </c>
      <c r="E43" s="8">
        <v>43074</v>
      </c>
      <c r="F43" s="37" t="s">
        <v>97</v>
      </c>
      <c r="G43" s="9">
        <v>5400</v>
      </c>
      <c r="H43" s="9">
        <v>0</v>
      </c>
      <c r="I43" s="25">
        <f t="shared" si="0"/>
        <v>121461021.69</v>
      </c>
    </row>
    <row r="44" spans="1:9" x14ac:dyDescent="0.25">
      <c r="A44" s="23">
        <v>27</v>
      </c>
      <c r="B44" s="37" t="s">
        <v>98</v>
      </c>
      <c r="C44" s="37" t="s">
        <v>99</v>
      </c>
      <c r="D44" s="37" t="s">
        <v>100</v>
      </c>
      <c r="E44" s="8">
        <v>43074</v>
      </c>
      <c r="F44" s="37" t="s">
        <v>97</v>
      </c>
      <c r="G44" s="9">
        <v>9000</v>
      </c>
      <c r="H44" s="9">
        <v>0</v>
      </c>
      <c r="I44" s="25">
        <f t="shared" si="0"/>
        <v>121452021.69</v>
      </c>
    </row>
    <row r="45" spans="1:9" x14ac:dyDescent="0.25">
      <c r="A45" s="22">
        <v>28</v>
      </c>
      <c r="B45" s="37" t="s">
        <v>101</v>
      </c>
      <c r="C45" s="37" t="s">
        <v>102</v>
      </c>
      <c r="D45" s="37" t="s">
        <v>103</v>
      </c>
      <c r="E45" s="8">
        <v>43074</v>
      </c>
      <c r="F45" s="37" t="s">
        <v>104</v>
      </c>
      <c r="G45" s="9">
        <v>73168</v>
      </c>
      <c r="H45" s="9">
        <v>0</v>
      </c>
      <c r="I45" s="25">
        <f t="shared" si="0"/>
        <v>121378853.69</v>
      </c>
    </row>
    <row r="46" spans="1:9" x14ac:dyDescent="0.25">
      <c r="A46" s="22">
        <v>29</v>
      </c>
      <c r="B46" s="37" t="s">
        <v>105</v>
      </c>
      <c r="C46" s="37" t="s">
        <v>106</v>
      </c>
      <c r="D46" s="37" t="s">
        <v>107</v>
      </c>
      <c r="E46" s="8">
        <v>43074</v>
      </c>
      <c r="F46" s="37" t="s">
        <v>108</v>
      </c>
      <c r="G46" s="9">
        <v>2539356.29</v>
      </c>
      <c r="H46" s="9">
        <v>0</v>
      </c>
      <c r="I46" s="25">
        <f t="shared" si="0"/>
        <v>118839497.39999999</v>
      </c>
    </row>
    <row r="47" spans="1:9" x14ac:dyDescent="0.25">
      <c r="A47" s="23">
        <v>30</v>
      </c>
      <c r="B47" s="37" t="s">
        <v>109</v>
      </c>
      <c r="C47" s="37" t="s">
        <v>110</v>
      </c>
      <c r="D47" s="37" t="s">
        <v>111</v>
      </c>
      <c r="E47" s="8">
        <v>43074</v>
      </c>
      <c r="F47" s="37" t="s">
        <v>112</v>
      </c>
      <c r="G47" s="9">
        <v>407930</v>
      </c>
      <c r="H47" s="9">
        <v>0</v>
      </c>
      <c r="I47" s="25">
        <f t="shared" si="0"/>
        <v>118431567.39999999</v>
      </c>
    </row>
    <row r="48" spans="1:9" x14ac:dyDescent="0.25">
      <c r="A48" s="22">
        <v>31</v>
      </c>
      <c r="B48" s="37" t="s">
        <v>113</v>
      </c>
      <c r="C48" s="37" t="s">
        <v>114</v>
      </c>
      <c r="D48" s="37" t="s">
        <v>115</v>
      </c>
      <c r="E48" s="8">
        <v>43074</v>
      </c>
      <c r="F48" s="37" t="s">
        <v>116</v>
      </c>
      <c r="G48" s="9">
        <v>10000</v>
      </c>
      <c r="H48" s="9">
        <v>0</v>
      </c>
      <c r="I48" s="25">
        <f t="shared" si="0"/>
        <v>118421567.39999999</v>
      </c>
    </row>
    <row r="49" spans="1:9" x14ac:dyDescent="0.25">
      <c r="A49" s="22">
        <v>32</v>
      </c>
      <c r="B49" s="37" t="s">
        <v>117</v>
      </c>
      <c r="C49" s="37" t="s">
        <v>118</v>
      </c>
      <c r="D49" s="37" t="s">
        <v>119</v>
      </c>
      <c r="E49" s="8">
        <v>43074</v>
      </c>
      <c r="F49" s="37" t="s">
        <v>120</v>
      </c>
      <c r="G49" s="9">
        <v>60336.35</v>
      </c>
      <c r="H49" s="9">
        <v>0</v>
      </c>
      <c r="I49" s="25">
        <f t="shared" si="0"/>
        <v>118361231.05</v>
      </c>
    </row>
    <row r="50" spans="1:9" x14ac:dyDescent="0.25">
      <c r="A50" s="23">
        <v>33</v>
      </c>
      <c r="B50" s="37" t="s">
        <v>121</v>
      </c>
      <c r="C50" s="37" t="s">
        <v>122</v>
      </c>
      <c r="D50" s="37" t="s">
        <v>10</v>
      </c>
      <c r="E50" s="8">
        <v>43074</v>
      </c>
      <c r="F50" s="37" t="s">
        <v>123</v>
      </c>
      <c r="G50" s="9">
        <v>3027.53</v>
      </c>
      <c r="H50" s="9">
        <v>0</v>
      </c>
      <c r="I50" s="25">
        <f t="shared" si="0"/>
        <v>118358203.52</v>
      </c>
    </row>
    <row r="51" spans="1:9" x14ac:dyDescent="0.25">
      <c r="A51" s="22">
        <v>34</v>
      </c>
      <c r="B51" s="37" t="s">
        <v>124</v>
      </c>
      <c r="C51" s="37" t="s">
        <v>125</v>
      </c>
      <c r="D51" s="37" t="s">
        <v>10</v>
      </c>
      <c r="E51" s="8">
        <v>43074</v>
      </c>
      <c r="F51" s="37" t="s">
        <v>126</v>
      </c>
      <c r="G51" s="9">
        <v>46623.66</v>
      </c>
      <c r="H51" s="9">
        <v>0</v>
      </c>
      <c r="I51" s="25">
        <f t="shared" si="0"/>
        <v>118311579.86</v>
      </c>
    </row>
    <row r="52" spans="1:9" x14ac:dyDescent="0.25">
      <c r="A52" s="22">
        <v>35</v>
      </c>
      <c r="B52" s="37" t="s">
        <v>127</v>
      </c>
      <c r="C52" s="37" t="s">
        <v>128</v>
      </c>
      <c r="D52" s="37" t="s">
        <v>10</v>
      </c>
      <c r="E52" s="8">
        <v>43074</v>
      </c>
      <c r="F52" s="37" t="s">
        <v>129</v>
      </c>
      <c r="G52" s="9">
        <v>34000000</v>
      </c>
      <c r="H52" s="9">
        <v>0</v>
      </c>
      <c r="I52" s="25">
        <f t="shared" si="0"/>
        <v>84311579.859999999</v>
      </c>
    </row>
    <row r="53" spans="1:9" x14ac:dyDescent="0.25">
      <c r="A53" s="23">
        <v>36</v>
      </c>
      <c r="B53" s="37" t="s">
        <v>130</v>
      </c>
      <c r="C53" s="37" t="s">
        <v>131</v>
      </c>
      <c r="D53" s="37" t="s">
        <v>10</v>
      </c>
      <c r="E53" s="8">
        <v>43074</v>
      </c>
      <c r="F53" s="37" t="s">
        <v>132</v>
      </c>
      <c r="G53" s="9">
        <v>51000</v>
      </c>
      <c r="H53" s="9">
        <v>0</v>
      </c>
      <c r="I53" s="25">
        <f t="shared" si="0"/>
        <v>84260579.859999999</v>
      </c>
    </row>
    <row r="54" spans="1:9" x14ac:dyDescent="0.25">
      <c r="A54" s="22">
        <v>37</v>
      </c>
      <c r="B54" s="37" t="s">
        <v>133</v>
      </c>
      <c r="C54" s="37" t="s">
        <v>134</v>
      </c>
      <c r="D54" s="37" t="s">
        <v>10</v>
      </c>
      <c r="E54" s="8">
        <v>43074</v>
      </c>
      <c r="F54" s="37" t="s">
        <v>135</v>
      </c>
      <c r="G54" s="9">
        <v>6333333</v>
      </c>
      <c r="H54" s="9">
        <v>0</v>
      </c>
      <c r="I54" s="25">
        <f t="shared" si="0"/>
        <v>77927246.859999999</v>
      </c>
    </row>
    <row r="55" spans="1:9" x14ac:dyDescent="0.25">
      <c r="A55" s="22">
        <v>38</v>
      </c>
      <c r="B55" s="37" t="s">
        <v>136</v>
      </c>
      <c r="C55" s="37" t="s">
        <v>137</v>
      </c>
      <c r="D55" s="37" t="s">
        <v>10</v>
      </c>
      <c r="E55" s="8">
        <v>43074</v>
      </c>
      <c r="F55" s="37" t="s">
        <v>138</v>
      </c>
      <c r="G55" s="9">
        <v>6333333</v>
      </c>
      <c r="H55" s="9">
        <v>0</v>
      </c>
      <c r="I55" s="25">
        <f t="shared" si="0"/>
        <v>71593913.859999999</v>
      </c>
    </row>
    <row r="56" spans="1:9" x14ac:dyDescent="0.25">
      <c r="A56" s="23">
        <v>39</v>
      </c>
      <c r="B56" s="37" t="s">
        <v>139</v>
      </c>
      <c r="C56" s="37" t="s">
        <v>140</v>
      </c>
      <c r="D56" s="37" t="s">
        <v>10</v>
      </c>
      <c r="E56" s="8">
        <v>43075</v>
      </c>
      <c r="F56" s="37" t="s">
        <v>141</v>
      </c>
      <c r="G56" s="9">
        <v>0</v>
      </c>
      <c r="H56" s="9">
        <v>35625</v>
      </c>
      <c r="I56" s="25">
        <f t="shared" si="0"/>
        <v>71629538.859999999</v>
      </c>
    </row>
    <row r="57" spans="1:9" x14ac:dyDescent="0.25">
      <c r="A57" s="22">
        <v>40</v>
      </c>
      <c r="B57" s="37" t="s">
        <v>142</v>
      </c>
      <c r="C57" s="37" t="s">
        <v>143</v>
      </c>
      <c r="D57" s="37" t="s">
        <v>10</v>
      </c>
      <c r="E57" s="8">
        <v>43075</v>
      </c>
      <c r="F57" s="37" t="s">
        <v>144</v>
      </c>
      <c r="G57" s="9">
        <v>0</v>
      </c>
      <c r="H57" s="9">
        <v>35625</v>
      </c>
      <c r="I57" s="25">
        <f t="shared" si="0"/>
        <v>71665163.859999999</v>
      </c>
    </row>
    <row r="58" spans="1:9" x14ac:dyDescent="0.25">
      <c r="A58" s="22">
        <v>41</v>
      </c>
      <c r="B58" s="37" t="s">
        <v>145</v>
      </c>
      <c r="C58" s="37" t="s">
        <v>146</v>
      </c>
      <c r="D58" s="37" t="s">
        <v>10</v>
      </c>
      <c r="E58" s="8">
        <v>43075</v>
      </c>
      <c r="F58" s="37" t="s">
        <v>147</v>
      </c>
      <c r="G58" s="9">
        <v>35625</v>
      </c>
      <c r="H58" s="9">
        <v>0</v>
      </c>
      <c r="I58" s="25">
        <f t="shared" si="0"/>
        <v>71629538.859999999</v>
      </c>
    </row>
    <row r="59" spans="1:9" x14ac:dyDescent="0.25">
      <c r="A59" s="23">
        <v>42</v>
      </c>
      <c r="B59" s="37" t="s">
        <v>148</v>
      </c>
      <c r="C59" s="37" t="s">
        <v>149</v>
      </c>
      <c r="D59" s="37" t="s">
        <v>150</v>
      </c>
      <c r="E59" s="8">
        <v>43075</v>
      </c>
      <c r="F59" s="37" t="s">
        <v>151</v>
      </c>
      <c r="G59" s="9">
        <v>529635.4</v>
      </c>
      <c r="H59" s="9">
        <v>0</v>
      </c>
      <c r="I59" s="25">
        <f t="shared" si="0"/>
        <v>71099903.459999993</v>
      </c>
    </row>
    <row r="60" spans="1:9" x14ac:dyDescent="0.25">
      <c r="A60" s="22">
        <v>43</v>
      </c>
      <c r="B60" s="37" t="s">
        <v>152</v>
      </c>
      <c r="C60" s="37" t="s">
        <v>153</v>
      </c>
      <c r="D60" s="37" t="s">
        <v>154</v>
      </c>
      <c r="E60" s="8">
        <v>43075</v>
      </c>
      <c r="F60" s="37" t="s">
        <v>155</v>
      </c>
      <c r="G60" s="9">
        <v>1100</v>
      </c>
      <c r="H60" s="9">
        <v>0</v>
      </c>
      <c r="I60" s="25">
        <f t="shared" si="0"/>
        <v>71098803.459999993</v>
      </c>
    </row>
    <row r="61" spans="1:9" x14ac:dyDescent="0.25">
      <c r="A61" s="22">
        <v>44</v>
      </c>
      <c r="B61" s="37" t="s">
        <v>156</v>
      </c>
      <c r="C61" s="37" t="s">
        <v>157</v>
      </c>
      <c r="D61" s="37" t="s">
        <v>158</v>
      </c>
      <c r="E61" s="8">
        <v>43075</v>
      </c>
      <c r="F61" s="37" t="s">
        <v>159</v>
      </c>
      <c r="G61" s="9">
        <v>10000</v>
      </c>
      <c r="H61" s="9">
        <v>0</v>
      </c>
      <c r="I61" s="25">
        <f t="shared" si="0"/>
        <v>71088803.459999993</v>
      </c>
    </row>
    <row r="62" spans="1:9" x14ac:dyDescent="0.25">
      <c r="A62" s="23">
        <v>45</v>
      </c>
      <c r="B62" s="37" t="s">
        <v>160</v>
      </c>
      <c r="C62" s="37" t="s">
        <v>161</v>
      </c>
      <c r="D62" s="37" t="s">
        <v>162</v>
      </c>
      <c r="E62" s="8">
        <v>43075</v>
      </c>
      <c r="F62" s="37" t="s">
        <v>163</v>
      </c>
      <c r="G62" s="9">
        <v>358591.94</v>
      </c>
      <c r="H62" s="9">
        <v>0</v>
      </c>
      <c r="I62" s="25">
        <f t="shared" si="0"/>
        <v>70730211.519999996</v>
      </c>
    </row>
    <row r="63" spans="1:9" x14ac:dyDescent="0.25">
      <c r="A63" s="22">
        <v>46</v>
      </c>
      <c r="B63" s="37" t="s">
        <v>164</v>
      </c>
      <c r="C63" s="37" t="s">
        <v>165</v>
      </c>
      <c r="D63" s="37" t="s">
        <v>166</v>
      </c>
      <c r="E63" s="8">
        <v>43075</v>
      </c>
      <c r="F63" s="37" t="s">
        <v>167</v>
      </c>
      <c r="G63" s="9">
        <v>1048303.26</v>
      </c>
      <c r="H63" s="9">
        <v>0</v>
      </c>
      <c r="I63" s="25">
        <f t="shared" si="0"/>
        <v>69681908.25999999</v>
      </c>
    </row>
    <row r="64" spans="1:9" x14ac:dyDescent="0.25">
      <c r="A64" s="22">
        <v>47</v>
      </c>
      <c r="B64" s="37" t="s">
        <v>168</v>
      </c>
      <c r="C64" s="37" t="s">
        <v>169</v>
      </c>
      <c r="D64" s="37" t="s">
        <v>170</v>
      </c>
      <c r="E64" s="8">
        <v>43075</v>
      </c>
      <c r="F64" s="37" t="s">
        <v>171</v>
      </c>
      <c r="G64" s="9">
        <v>35625</v>
      </c>
      <c r="H64" s="9">
        <v>0</v>
      </c>
      <c r="I64" s="25">
        <f t="shared" si="0"/>
        <v>69646283.25999999</v>
      </c>
    </row>
    <row r="65" spans="1:9" x14ac:dyDescent="0.25">
      <c r="A65" s="23">
        <v>48</v>
      </c>
      <c r="B65" s="37" t="s">
        <v>172</v>
      </c>
      <c r="C65" s="37" t="s">
        <v>173</v>
      </c>
      <c r="D65" s="37" t="s">
        <v>174</v>
      </c>
      <c r="E65" s="8">
        <v>43075</v>
      </c>
      <c r="F65" s="37" t="s">
        <v>175</v>
      </c>
      <c r="G65" s="9">
        <v>14305.71</v>
      </c>
      <c r="H65" s="9">
        <v>0</v>
      </c>
      <c r="I65" s="25">
        <f t="shared" si="0"/>
        <v>69631977.549999997</v>
      </c>
    </row>
    <row r="66" spans="1:9" x14ac:dyDescent="0.25">
      <c r="A66" s="22">
        <v>49</v>
      </c>
      <c r="B66" s="37" t="s">
        <v>176</v>
      </c>
      <c r="C66" s="37" t="s">
        <v>177</v>
      </c>
      <c r="D66" s="37" t="s">
        <v>178</v>
      </c>
      <c r="E66" s="8">
        <v>43075</v>
      </c>
      <c r="F66" s="37" t="s">
        <v>179</v>
      </c>
      <c r="G66" s="9">
        <v>29000</v>
      </c>
      <c r="H66" s="9">
        <v>0</v>
      </c>
      <c r="I66" s="25">
        <f t="shared" si="0"/>
        <v>69602977.549999997</v>
      </c>
    </row>
    <row r="67" spans="1:9" x14ac:dyDescent="0.25">
      <c r="A67" s="22">
        <v>50</v>
      </c>
      <c r="B67" s="37" t="s">
        <v>180</v>
      </c>
      <c r="C67" s="37" t="s">
        <v>181</v>
      </c>
      <c r="D67" s="37" t="s">
        <v>10</v>
      </c>
      <c r="E67" s="8">
        <v>43076</v>
      </c>
      <c r="F67" s="37" t="s">
        <v>182</v>
      </c>
      <c r="G67" s="9">
        <v>0</v>
      </c>
      <c r="H67" s="9">
        <v>7000</v>
      </c>
      <c r="I67" s="25">
        <f t="shared" si="0"/>
        <v>69609977.549999997</v>
      </c>
    </row>
    <row r="68" spans="1:9" x14ac:dyDescent="0.25">
      <c r="A68" s="23">
        <v>51</v>
      </c>
      <c r="B68" s="37" t="s">
        <v>183</v>
      </c>
      <c r="C68" s="37" t="s">
        <v>184</v>
      </c>
      <c r="D68" s="37" t="s">
        <v>10</v>
      </c>
      <c r="E68" s="8">
        <v>43076</v>
      </c>
      <c r="F68" s="37" t="s">
        <v>185</v>
      </c>
      <c r="G68" s="9">
        <v>0</v>
      </c>
      <c r="H68" s="9">
        <v>7000</v>
      </c>
      <c r="I68" s="25">
        <f t="shared" si="0"/>
        <v>69616977.549999997</v>
      </c>
    </row>
    <row r="69" spans="1:9" x14ac:dyDescent="0.25">
      <c r="A69" s="22">
        <v>52</v>
      </c>
      <c r="B69" s="37" t="s">
        <v>186</v>
      </c>
      <c r="C69" s="37" t="s">
        <v>187</v>
      </c>
      <c r="D69" s="37" t="s">
        <v>188</v>
      </c>
      <c r="E69" s="8">
        <v>43076</v>
      </c>
      <c r="F69" s="37" t="s">
        <v>189</v>
      </c>
      <c r="G69" s="9">
        <v>313741.21000000002</v>
      </c>
      <c r="H69" s="9">
        <v>0</v>
      </c>
      <c r="I69" s="25">
        <f t="shared" si="0"/>
        <v>69303236.340000004</v>
      </c>
    </row>
    <row r="70" spans="1:9" x14ac:dyDescent="0.25">
      <c r="A70" s="22">
        <v>53</v>
      </c>
      <c r="B70" s="37" t="s">
        <v>190</v>
      </c>
      <c r="C70" s="37" t="s">
        <v>191</v>
      </c>
      <c r="D70" s="37" t="s">
        <v>192</v>
      </c>
      <c r="E70" s="8">
        <v>43076</v>
      </c>
      <c r="F70" s="37" t="s">
        <v>193</v>
      </c>
      <c r="G70" s="9">
        <v>306000</v>
      </c>
      <c r="H70" s="9">
        <v>0</v>
      </c>
      <c r="I70" s="25">
        <f t="shared" si="0"/>
        <v>68997236.340000004</v>
      </c>
    </row>
    <row r="71" spans="1:9" x14ac:dyDescent="0.25">
      <c r="A71" s="23">
        <v>54</v>
      </c>
      <c r="B71" s="37" t="s">
        <v>194</v>
      </c>
      <c r="C71" s="37" t="s">
        <v>195</v>
      </c>
      <c r="D71" s="37" t="s">
        <v>196</v>
      </c>
      <c r="E71" s="8">
        <v>43076</v>
      </c>
      <c r="F71" s="37" t="s">
        <v>197</v>
      </c>
      <c r="G71" s="9">
        <v>66150</v>
      </c>
      <c r="H71" s="9">
        <v>0</v>
      </c>
      <c r="I71" s="25">
        <f t="shared" si="0"/>
        <v>68931086.340000004</v>
      </c>
    </row>
    <row r="72" spans="1:9" x14ac:dyDescent="0.25">
      <c r="A72" s="22">
        <v>55</v>
      </c>
      <c r="B72" s="37" t="s">
        <v>198</v>
      </c>
      <c r="C72" s="37" t="s">
        <v>199</v>
      </c>
      <c r="D72" s="37" t="s">
        <v>200</v>
      </c>
      <c r="E72" s="8">
        <v>43076</v>
      </c>
      <c r="F72" s="37" t="s">
        <v>201</v>
      </c>
      <c r="G72" s="9">
        <v>96191.25</v>
      </c>
      <c r="H72" s="9">
        <v>0</v>
      </c>
      <c r="I72" s="25">
        <f t="shared" si="0"/>
        <v>68834895.090000004</v>
      </c>
    </row>
    <row r="73" spans="1:9" x14ac:dyDescent="0.25">
      <c r="A73" s="22">
        <v>56</v>
      </c>
      <c r="B73" s="37" t="s">
        <v>202</v>
      </c>
      <c r="C73" s="37" t="s">
        <v>203</v>
      </c>
      <c r="D73" s="37" t="s">
        <v>204</v>
      </c>
      <c r="E73" s="8">
        <v>43076</v>
      </c>
      <c r="F73" s="37" t="s">
        <v>205</v>
      </c>
      <c r="G73" s="9">
        <v>102671.92</v>
      </c>
      <c r="H73" s="9">
        <v>0</v>
      </c>
      <c r="I73" s="25">
        <f t="shared" si="0"/>
        <v>68732223.170000002</v>
      </c>
    </row>
    <row r="74" spans="1:9" x14ac:dyDescent="0.25">
      <c r="A74" s="23">
        <v>57</v>
      </c>
      <c r="B74" s="37" t="s">
        <v>206</v>
      </c>
      <c r="C74" s="37" t="s">
        <v>207</v>
      </c>
      <c r="D74" s="37" t="s">
        <v>10</v>
      </c>
      <c r="E74" s="8">
        <v>43080</v>
      </c>
      <c r="F74" s="37" t="s">
        <v>208</v>
      </c>
      <c r="G74" s="9">
        <v>0</v>
      </c>
      <c r="H74" s="9">
        <v>8441834.1799999997</v>
      </c>
      <c r="I74" s="25">
        <f t="shared" si="0"/>
        <v>77174057.349999994</v>
      </c>
    </row>
    <row r="75" spans="1:9" x14ac:dyDescent="0.25">
      <c r="A75" s="22">
        <v>58</v>
      </c>
      <c r="B75" s="37" t="s">
        <v>209</v>
      </c>
      <c r="C75" s="37" t="s">
        <v>210</v>
      </c>
      <c r="D75" s="37" t="s">
        <v>211</v>
      </c>
      <c r="E75" s="8">
        <v>43080</v>
      </c>
      <c r="F75" s="37" t="s">
        <v>212</v>
      </c>
      <c r="G75" s="9">
        <v>4980.45</v>
      </c>
      <c r="H75" s="9">
        <v>0</v>
      </c>
      <c r="I75" s="25">
        <f t="shared" si="0"/>
        <v>77169076.899999991</v>
      </c>
    </row>
    <row r="76" spans="1:9" x14ac:dyDescent="0.25">
      <c r="A76" s="22">
        <v>59</v>
      </c>
      <c r="B76" s="37" t="s">
        <v>213</v>
      </c>
      <c r="C76" s="37" t="s">
        <v>214</v>
      </c>
      <c r="D76" s="37" t="s">
        <v>215</v>
      </c>
      <c r="E76" s="8">
        <v>43080</v>
      </c>
      <c r="F76" s="37" t="s">
        <v>216</v>
      </c>
      <c r="G76" s="9">
        <v>515583.78</v>
      </c>
      <c r="H76" s="9">
        <v>0</v>
      </c>
      <c r="I76" s="25">
        <f t="shared" si="0"/>
        <v>76653493.11999999</v>
      </c>
    </row>
    <row r="77" spans="1:9" x14ac:dyDescent="0.25">
      <c r="A77" s="23">
        <v>60</v>
      </c>
      <c r="B77" s="37" t="s">
        <v>217</v>
      </c>
      <c r="C77" s="37" t="s">
        <v>218</v>
      </c>
      <c r="D77" s="37" t="s">
        <v>219</v>
      </c>
      <c r="E77" s="8">
        <v>43080</v>
      </c>
      <c r="F77" s="37" t="s">
        <v>220</v>
      </c>
      <c r="G77" s="9">
        <v>91884.33</v>
      </c>
      <c r="H77" s="9">
        <v>0</v>
      </c>
      <c r="I77" s="25">
        <f t="shared" si="0"/>
        <v>76561608.789999992</v>
      </c>
    </row>
    <row r="78" spans="1:9" x14ac:dyDescent="0.25">
      <c r="A78" s="22">
        <v>61</v>
      </c>
      <c r="B78" s="37" t="s">
        <v>221</v>
      </c>
      <c r="C78" s="37" t="s">
        <v>222</v>
      </c>
      <c r="D78" s="37" t="s">
        <v>223</v>
      </c>
      <c r="E78" s="8">
        <v>43080</v>
      </c>
      <c r="F78" s="37" t="s">
        <v>224</v>
      </c>
      <c r="G78" s="9">
        <v>591593.36</v>
      </c>
      <c r="H78" s="9">
        <v>0</v>
      </c>
      <c r="I78" s="25">
        <f t="shared" si="0"/>
        <v>75970015.429999992</v>
      </c>
    </row>
    <row r="79" spans="1:9" x14ac:dyDescent="0.25">
      <c r="A79" s="22">
        <v>62</v>
      </c>
      <c r="B79" s="37" t="s">
        <v>225</v>
      </c>
      <c r="C79" s="37" t="s">
        <v>226</v>
      </c>
      <c r="D79" s="37" t="s">
        <v>227</v>
      </c>
      <c r="E79" s="8">
        <v>43080</v>
      </c>
      <c r="F79" s="37" t="s">
        <v>228</v>
      </c>
      <c r="G79" s="9">
        <v>78210.740000000005</v>
      </c>
      <c r="H79" s="9">
        <v>0</v>
      </c>
      <c r="I79" s="25">
        <f t="shared" si="0"/>
        <v>75891804.689999998</v>
      </c>
    </row>
    <row r="80" spans="1:9" x14ac:dyDescent="0.25">
      <c r="A80" s="23">
        <v>63</v>
      </c>
      <c r="B80" s="37" t="s">
        <v>229</v>
      </c>
      <c r="C80" s="37" t="s">
        <v>230</v>
      </c>
      <c r="D80" s="37" t="s">
        <v>231</v>
      </c>
      <c r="E80" s="8">
        <v>43080</v>
      </c>
      <c r="F80" s="37" t="s">
        <v>232</v>
      </c>
      <c r="G80" s="9">
        <v>87258.66</v>
      </c>
      <c r="H80" s="9">
        <v>0</v>
      </c>
      <c r="I80" s="25">
        <f t="shared" si="0"/>
        <v>75804546.030000001</v>
      </c>
    </row>
    <row r="81" spans="1:9" x14ac:dyDescent="0.25">
      <c r="A81" s="22">
        <v>64</v>
      </c>
      <c r="B81" s="37" t="s">
        <v>233</v>
      </c>
      <c r="C81" s="37" t="s">
        <v>234</v>
      </c>
      <c r="D81" s="37" t="s">
        <v>10</v>
      </c>
      <c r="E81" s="8">
        <v>43080</v>
      </c>
      <c r="F81" s="37" t="s">
        <v>235</v>
      </c>
      <c r="G81" s="9">
        <v>478002</v>
      </c>
      <c r="H81" s="9">
        <v>0</v>
      </c>
      <c r="I81" s="25">
        <f t="shared" si="0"/>
        <v>75326544.030000001</v>
      </c>
    </row>
    <row r="82" spans="1:9" x14ac:dyDescent="0.25">
      <c r="A82" s="22">
        <v>65</v>
      </c>
      <c r="B82" s="37" t="s">
        <v>236</v>
      </c>
      <c r="C82" s="37" t="s">
        <v>237</v>
      </c>
      <c r="D82" s="37" t="s">
        <v>10</v>
      </c>
      <c r="E82" s="8">
        <v>43081</v>
      </c>
      <c r="F82" s="37" t="s">
        <v>238</v>
      </c>
      <c r="G82" s="9">
        <v>2405</v>
      </c>
      <c r="H82" s="9">
        <v>0</v>
      </c>
      <c r="I82" s="25">
        <f t="shared" si="0"/>
        <v>75324139.030000001</v>
      </c>
    </row>
    <row r="83" spans="1:9" x14ac:dyDescent="0.25">
      <c r="A83" s="23">
        <v>66</v>
      </c>
      <c r="B83" s="37" t="s">
        <v>239</v>
      </c>
      <c r="C83" s="37" t="s">
        <v>240</v>
      </c>
      <c r="D83" s="37" t="s">
        <v>241</v>
      </c>
      <c r="E83" s="8">
        <v>43081</v>
      </c>
      <c r="F83" s="37" t="s">
        <v>242</v>
      </c>
      <c r="G83" s="9">
        <v>40885</v>
      </c>
      <c r="H83" s="9">
        <v>0</v>
      </c>
      <c r="I83" s="25">
        <f t="shared" ref="I83:I146" si="1">I82-G83+H83</f>
        <v>75283254.030000001</v>
      </c>
    </row>
    <row r="84" spans="1:9" x14ac:dyDescent="0.25">
      <c r="A84" s="22">
        <v>67</v>
      </c>
      <c r="B84" s="37" t="s">
        <v>243</v>
      </c>
      <c r="C84" s="37" t="s">
        <v>244</v>
      </c>
      <c r="D84" s="37" t="s">
        <v>245</v>
      </c>
      <c r="E84" s="8">
        <v>43081</v>
      </c>
      <c r="F84" s="37" t="s">
        <v>246</v>
      </c>
      <c r="G84" s="9">
        <v>271777.86</v>
      </c>
      <c r="H84" s="9">
        <v>0</v>
      </c>
      <c r="I84" s="25">
        <f t="shared" si="1"/>
        <v>75011476.170000002</v>
      </c>
    </row>
    <row r="85" spans="1:9" x14ac:dyDescent="0.25">
      <c r="A85" s="22">
        <v>68</v>
      </c>
      <c r="B85" s="37" t="s">
        <v>247</v>
      </c>
      <c r="C85" s="37" t="s">
        <v>248</v>
      </c>
      <c r="D85" s="37" t="s">
        <v>249</v>
      </c>
      <c r="E85" s="8">
        <v>43081</v>
      </c>
      <c r="F85" s="37" t="s">
        <v>250</v>
      </c>
      <c r="G85" s="9">
        <v>45020.46</v>
      </c>
      <c r="H85" s="9">
        <v>0</v>
      </c>
      <c r="I85" s="25">
        <f t="shared" si="1"/>
        <v>74966455.710000008</v>
      </c>
    </row>
    <row r="86" spans="1:9" x14ac:dyDescent="0.25">
      <c r="A86" s="23">
        <v>69</v>
      </c>
      <c r="B86" s="37" t="s">
        <v>251</v>
      </c>
      <c r="C86" s="37" t="s">
        <v>252</v>
      </c>
      <c r="D86" s="37" t="s">
        <v>253</v>
      </c>
      <c r="E86" s="8">
        <v>43081</v>
      </c>
      <c r="F86" s="37" t="s">
        <v>254</v>
      </c>
      <c r="G86" s="9">
        <v>169586.37</v>
      </c>
      <c r="H86" s="9">
        <v>0</v>
      </c>
      <c r="I86" s="25">
        <f t="shared" si="1"/>
        <v>74796869.340000004</v>
      </c>
    </row>
    <row r="87" spans="1:9" x14ac:dyDescent="0.25">
      <c r="A87" s="22">
        <v>70</v>
      </c>
      <c r="B87" s="37" t="s">
        <v>255</v>
      </c>
      <c r="C87" s="37" t="s">
        <v>256</v>
      </c>
      <c r="D87" s="37" t="s">
        <v>257</v>
      </c>
      <c r="E87" s="8">
        <v>43081</v>
      </c>
      <c r="F87" s="37" t="s">
        <v>258</v>
      </c>
      <c r="G87" s="9">
        <v>13557.6</v>
      </c>
      <c r="H87" s="9">
        <v>0</v>
      </c>
      <c r="I87" s="25">
        <f t="shared" si="1"/>
        <v>74783311.74000001</v>
      </c>
    </row>
    <row r="88" spans="1:9" x14ac:dyDescent="0.25">
      <c r="A88" s="22">
        <v>71</v>
      </c>
      <c r="B88" s="37" t="s">
        <v>259</v>
      </c>
      <c r="C88" s="37" t="s">
        <v>260</v>
      </c>
      <c r="D88" s="37" t="s">
        <v>10</v>
      </c>
      <c r="E88" s="8">
        <v>43082</v>
      </c>
      <c r="F88" s="37" t="s">
        <v>261</v>
      </c>
      <c r="G88" s="9">
        <v>0</v>
      </c>
      <c r="H88" s="9">
        <v>15600</v>
      </c>
      <c r="I88" s="25">
        <f t="shared" si="1"/>
        <v>74798911.74000001</v>
      </c>
    </row>
    <row r="89" spans="1:9" x14ac:dyDescent="0.25">
      <c r="A89" s="23">
        <v>72</v>
      </c>
      <c r="B89" s="37" t="s">
        <v>262</v>
      </c>
      <c r="C89" s="37" t="s">
        <v>263</v>
      </c>
      <c r="D89" s="37" t="s">
        <v>264</v>
      </c>
      <c r="E89" s="8">
        <v>43082</v>
      </c>
      <c r="F89" s="37" t="s">
        <v>265</v>
      </c>
      <c r="G89" s="9">
        <v>11962.68</v>
      </c>
      <c r="H89" s="9">
        <v>0</v>
      </c>
      <c r="I89" s="25">
        <f t="shared" si="1"/>
        <v>74786949.060000002</v>
      </c>
    </row>
    <row r="90" spans="1:9" x14ac:dyDescent="0.25">
      <c r="A90" s="22">
        <v>73</v>
      </c>
      <c r="B90" s="37" t="s">
        <v>266</v>
      </c>
      <c r="C90" s="37" t="s">
        <v>267</v>
      </c>
      <c r="D90" s="37" t="s">
        <v>268</v>
      </c>
      <c r="E90" s="8">
        <v>43082</v>
      </c>
      <c r="F90" s="37" t="s">
        <v>269</v>
      </c>
      <c r="G90" s="9">
        <v>29000</v>
      </c>
      <c r="H90" s="9">
        <v>0</v>
      </c>
      <c r="I90" s="25">
        <f t="shared" si="1"/>
        <v>74757949.060000002</v>
      </c>
    </row>
    <row r="91" spans="1:9" x14ac:dyDescent="0.25">
      <c r="A91" s="22">
        <v>74</v>
      </c>
      <c r="B91" s="37" t="s">
        <v>270</v>
      </c>
      <c r="C91" s="37" t="s">
        <v>271</v>
      </c>
      <c r="D91" s="37" t="s">
        <v>272</v>
      </c>
      <c r="E91" s="8">
        <v>43082</v>
      </c>
      <c r="F91" s="37" t="s">
        <v>273</v>
      </c>
      <c r="G91" s="9">
        <v>117733.15</v>
      </c>
      <c r="H91" s="9">
        <v>0</v>
      </c>
      <c r="I91" s="25">
        <f t="shared" si="1"/>
        <v>74640215.909999996</v>
      </c>
    </row>
    <row r="92" spans="1:9" x14ac:dyDescent="0.25">
      <c r="A92" s="23">
        <v>75</v>
      </c>
      <c r="B92" s="37" t="s">
        <v>274</v>
      </c>
      <c r="C92" s="37" t="s">
        <v>275</v>
      </c>
      <c r="D92" s="37" t="s">
        <v>276</v>
      </c>
      <c r="E92" s="8">
        <v>43082</v>
      </c>
      <c r="F92" s="37" t="s">
        <v>277</v>
      </c>
      <c r="G92" s="9">
        <v>26362</v>
      </c>
      <c r="H92" s="9">
        <v>0</v>
      </c>
      <c r="I92" s="25">
        <f t="shared" si="1"/>
        <v>74613853.909999996</v>
      </c>
    </row>
    <row r="93" spans="1:9" x14ac:dyDescent="0.25">
      <c r="A93" s="22">
        <v>76</v>
      </c>
      <c r="B93" s="37" t="s">
        <v>278</v>
      </c>
      <c r="C93" s="37" t="s">
        <v>279</v>
      </c>
      <c r="D93" s="37" t="s">
        <v>280</v>
      </c>
      <c r="E93" s="8">
        <v>43082</v>
      </c>
      <c r="F93" s="37" t="s">
        <v>281</v>
      </c>
      <c r="G93" s="9">
        <v>111870</v>
      </c>
      <c r="H93" s="9">
        <v>0</v>
      </c>
      <c r="I93" s="25">
        <f t="shared" si="1"/>
        <v>74501983.909999996</v>
      </c>
    </row>
    <row r="94" spans="1:9" x14ac:dyDescent="0.25">
      <c r="A94" s="22">
        <v>77</v>
      </c>
      <c r="B94" s="37" t="s">
        <v>282</v>
      </c>
      <c r="C94" s="37" t="s">
        <v>283</v>
      </c>
      <c r="D94" s="37" t="s">
        <v>284</v>
      </c>
      <c r="E94" s="8">
        <v>43082</v>
      </c>
      <c r="F94" s="37" t="s">
        <v>285</v>
      </c>
      <c r="G94" s="9">
        <v>44050.86</v>
      </c>
      <c r="H94" s="9">
        <v>0</v>
      </c>
      <c r="I94" s="25">
        <f t="shared" si="1"/>
        <v>74457933.049999997</v>
      </c>
    </row>
    <row r="95" spans="1:9" x14ac:dyDescent="0.25">
      <c r="A95" s="23">
        <v>78</v>
      </c>
      <c r="B95" s="37" t="s">
        <v>286</v>
      </c>
      <c r="C95" s="37" t="s">
        <v>287</v>
      </c>
      <c r="D95" s="37" t="s">
        <v>288</v>
      </c>
      <c r="E95" s="8">
        <v>43082</v>
      </c>
      <c r="F95" s="37" t="s">
        <v>289</v>
      </c>
      <c r="G95" s="9">
        <v>22600</v>
      </c>
      <c r="H95" s="9">
        <v>0</v>
      </c>
      <c r="I95" s="25">
        <f t="shared" si="1"/>
        <v>74435333.049999997</v>
      </c>
    </row>
    <row r="96" spans="1:9" x14ac:dyDescent="0.25">
      <c r="A96" s="22">
        <v>79</v>
      </c>
      <c r="B96" s="37" t="s">
        <v>290</v>
      </c>
      <c r="C96" s="37" t="s">
        <v>291</v>
      </c>
      <c r="D96" s="37" t="s">
        <v>292</v>
      </c>
      <c r="E96" s="8">
        <v>43082</v>
      </c>
      <c r="F96" s="37" t="s">
        <v>293</v>
      </c>
      <c r="G96" s="9">
        <v>51320.1</v>
      </c>
      <c r="H96" s="9">
        <v>0</v>
      </c>
      <c r="I96" s="25">
        <f t="shared" si="1"/>
        <v>74384012.950000003</v>
      </c>
    </row>
    <row r="97" spans="1:9" x14ac:dyDescent="0.25">
      <c r="A97" s="22">
        <v>80</v>
      </c>
      <c r="B97" s="37" t="s">
        <v>294</v>
      </c>
      <c r="C97" s="37" t="s">
        <v>295</v>
      </c>
      <c r="D97" s="37" t="s">
        <v>296</v>
      </c>
      <c r="E97" s="8">
        <v>43082</v>
      </c>
      <c r="F97" s="37" t="s">
        <v>297</v>
      </c>
      <c r="G97" s="9">
        <v>616010</v>
      </c>
      <c r="H97" s="9">
        <v>0</v>
      </c>
      <c r="I97" s="25">
        <f t="shared" si="1"/>
        <v>73768002.950000003</v>
      </c>
    </row>
    <row r="98" spans="1:9" x14ac:dyDescent="0.25">
      <c r="A98" s="23">
        <v>81</v>
      </c>
      <c r="B98" s="37" t="s">
        <v>298</v>
      </c>
      <c r="C98" s="37" t="s">
        <v>299</v>
      </c>
      <c r="D98" s="37" t="s">
        <v>300</v>
      </c>
      <c r="E98" s="8">
        <v>43082</v>
      </c>
      <c r="F98" s="37" t="s">
        <v>301</v>
      </c>
      <c r="G98" s="9">
        <v>67504.84</v>
      </c>
      <c r="H98" s="9">
        <v>0</v>
      </c>
      <c r="I98" s="25">
        <f t="shared" si="1"/>
        <v>73700498.109999999</v>
      </c>
    </row>
    <row r="99" spans="1:9" x14ac:dyDescent="0.25">
      <c r="A99" s="22">
        <v>82</v>
      </c>
      <c r="B99" s="37" t="s">
        <v>302</v>
      </c>
      <c r="C99" s="37" t="s">
        <v>303</v>
      </c>
      <c r="D99" s="37" t="s">
        <v>304</v>
      </c>
      <c r="E99" s="8">
        <v>43082</v>
      </c>
      <c r="F99" s="37" t="s">
        <v>305</v>
      </c>
      <c r="G99" s="9">
        <v>16978.25</v>
      </c>
      <c r="H99" s="9">
        <v>0</v>
      </c>
      <c r="I99" s="25">
        <f t="shared" si="1"/>
        <v>73683519.859999999</v>
      </c>
    </row>
    <row r="100" spans="1:9" x14ac:dyDescent="0.25">
      <c r="A100" s="22">
        <v>83</v>
      </c>
      <c r="B100" s="37" t="s">
        <v>306</v>
      </c>
      <c r="C100" s="37" t="s">
        <v>307</v>
      </c>
      <c r="D100" s="37" t="s">
        <v>308</v>
      </c>
      <c r="E100" s="8">
        <v>43082</v>
      </c>
      <c r="F100" s="37" t="s">
        <v>309</v>
      </c>
      <c r="G100" s="9">
        <v>21520</v>
      </c>
      <c r="H100" s="9">
        <v>0</v>
      </c>
      <c r="I100" s="25">
        <f t="shared" si="1"/>
        <v>73661999.859999999</v>
      </c>
    </row>
    <row r="101" spans="1:9" x14ac:dyDescent="0.25">
      <c r="A101" s="23">
        <v>84</v>
      </c>
      <c r="B101" s="37" t="s">
        <v>310</v>
      </c>
      <c r="C101" s="37" t="s">
        <v>311</v>
      </c>
      <c r="D101" s="37" t="s">
        <v>312</v>
      </c>
      <c r="E101" s="8">
        <v>43082</v>
      </c>
      <c r="F101" s="37" t="s">
        <v>313</v>
      </c>
      <c r="G101" s="9">
        <v>8050.63</v>
      </c>
      <c r="H101" s="9">
        <v>0</v>
      </c>
      <c r="I101" s="25">
        <f t="shared" si="1"/>
        <v>73653949.230000004</v>
      </c>
    </row>
    <row r="102" spans="1:9" x14ac:dyDescent="0.25">
      <c r="A102" s="22">
        <v>85</v>
      </c>
      <c r="B102" s="37" t="s">
        <v>314</v>
      </c>
      <c r="C102" s="37" t="s">
        <v>315</v>
      </c>
      <c r="D102" s="37" t="s">
        <v>316</v>
      </c>
      <c r="E102" s="8">
        <v>43082</v>
      </c>
      <c r="F102" s="37" t="s">
        <v>317</v>
      </c>
      <c r="G102" s="9">
        <v>28184.09</v>
      </c>
      <c r="H102" s="9">
        <v>0</v>
      </c>
      <c r="I102" s="25">
        <f t="shared" si="1"/>
        <v>73625765.140000001</v>
      </c>
    </row>
    <row r="103" spans="1:9" x14ac:dyDescent="0.25">
      <c r="A103" s="22">
        <v>86</v>
      </c>
      <c r="B103" s="37" t="s">
        <v>318</v>
      </c>
      <c r="C103" s="37" t="s">
        <v>319</v>
      </c>
      <c r="D103" s="37" t="s">
        <v>320</v>
      </c>
      <c r="E103" s="8">
        <v>43082</v>
      </c>
      <c r="F103" s="37" t="s">
        <v>321</v>
      </c>
      <c r="G103" s="9">
        <v>567000</v>
      </c>
      <c r="H103" s="9">
        <v>0</v>
      </c>
      <c r="I103" s="25">
        <f t="shared" si="1"/>
        <v>73058765.140000001</v>
      </c>
    </row>
    <row r="104" spans="1:9" x14ac:dyDescent="0.25">
      <c r="A104" s="23">
        <v>87</v>
      </c>
      <c r="B104" s="37" t="s">
        <v>322</v>
      </c>
      <c r="C104" s="37" t="s">
        <v>323</v>
      </c>
      <c r="D104" s="37" t="s">
        <v>10</v>
      </c>
      <c r="E104" s="8">
        <v>43083</v>
      </c>
      <c r="F104" s="37" t="s">
        <v>324</v>
      </c>
      <c r="G104" s="9">
        <v>0</v>
      </c>
      <c r="H104" s="9">
        <v>545000</v>
      </c>
      <c r="I104" s="25">
        <f t="shared" si="1"/>
        <v>73603765.140000001</v>
      </c>
    </row>
    <row r="105" spans="1:9" x14ac:dyDescent="0.25">
      <c r="A105" s="22">
        <v>88</v>
      </c>
      <c r="B105" s="37" t="s">
        <v>325</v>
      </c>
      <c r="C105" s="37" t="s">
        <v>326</v>
      </c>
      <c r="D105" s="37" t="s">
        <v>10</v>
      </c>
      <c r="E105" s="8">
        <v>43083</v>
      </c>
      <c r="F105" s="37" t="s">
        <v>327</v>
      </c>
      <c r="G105" s="9">
        <v>0</v>
      </c>
      <c r="H105" s="9">
        <v>191710</v>
      </c>
      <c r="I105" s="25">
        <f t="shared" si="1"/>
        <v>73795475.140000001</v>
      </c>
    </row>
    <row r="106" spans="1:9" x14ac:dyDescent="0.25">
      <c r="A106" s="22">
        <v>89</v>
      </c>
      <c r="B106" s="37" t="s">
        <v>328</v>
      </c>
      <c r="C106" s="37" t="s">
        <v>329</v>
      </c>
      <c r="D106" s="37" t="s">
        <v>10</v>
      </c>
      <c r="E106" s="8">
        <v>43083</v>
      </c>
      <c r="F106" s="37" t="s">
        <v>330</v>
      </c>
      <c r="G106" s="9">
        <v>2408.5</v>
      </c>
      <c r="H106" s="9">
        <v>0</v>
      </c>
      <c r="I106" s="25">
        <f t="shared" si="1"/>
        <v>73793066.640000001</v>
      </c>
    </row>
    <row r="107" spans="1:9" x14ac:dyDescent="0.25">
      <c r="A107" s="23">
        <v>90</v>
      </c>
      <c r="B107" s="37" t="s">
        <v>331</v>
      </c>
      <c r="C107" s="37" t="s">
        <v>332</v>
      </c>
      <c r="D107" s="37" t="s">
        <v>333</v>
      </c>
      <c r="E107" s="8">
        <v>43083</v>
      </c>
      <c r="F107" s="37" t="s">
        <v>334</v>
      </c>
      <c r="G107" s="9">
        <v>8941.82</v>
      </c>
      <c r="H107" s="9">
        <v>0</v>
      </c>
      <c r="I107" s="25">
        <f t="shared" si="1"/>
        <v>73784124.820000008</v>
      </c>
    </row>
    <row r="108" spans="1:9" x14ac:dyDescent="0.25">
      <c r="A108" s="22">
        <v>91</v>
      </c>
      <c r="B108" s="37" t="s">
        <v>335</v>
      </c>
      <c r="C108" s="37" t="s">
        <v>336</v>
      </c>
      <c r="D108" s="37" t="s">
        <v>337</v>
      </c>
      <c r="E108" s="8">
        <v>43083</v>
      </c>
      <c r="F108" s="37" t="s">
        <v>338</v>
      </c>
      <c r="G108" s="9">
        <v>6216.81</v>
      </c>
      <c r="H108" s="9">
        <v>0</v>
      </c>
      <c r="I108" s="25">
        <f t="shared" si="1"/>
        <v>73777908.010000005</v>
      </c>
    </row>
    <row r="109" spans="1:9" x14ac:dyDescent="0.25">
      <c r="A109" s="22">
        <v>92</v>
      </c>
      <c r="B109" s="37" t="s">
        <v>339</v>
      </c>
      <c r="C109" s="37" t="s">
        <v>340</v>
      </c>
      <c r="D109" s="37" t="s">
        <v>341</v>
      </c>
      <c r="E109" s="8">
        <v>43083</v>
      </c>
      <c r="F109" s="37" t="s">
        <v>342</v>
      </c>
      <c r="G109" s="9">
        <v>58769.4</v>
      </c>
      <c r="H109" s="9">
        <v>0</v>
      </c>
      <c r="I109" s="25">
        <f t="shared" si="1"/>
        <v>73719138.609999999</v>
      </c>
    </row>
    <row r="110" spans="1:9" x14ac:dyDescent="0.25">
      <c r="A110" s="23">
        <v>93</v>
      </c>
      <c r="B110" s="37" t="s">
        <v>343</v>
      </c>
      <c r="C110" s="37" t="s">
        <v>344</v>
      </c>
      <c r="D110" s="37" t="s">
        <v>345</v>
      </c>
      <c r="E110" s="8">
        <v>43083</v>
      </c>
      <c r="F110" s="37" t="s">
        <v>334</v>
      </c>
      <c r="G110" s="9">
        <v>4133.21</v>
      </c>
      <c r="H110" s="9">
        <v>0</v>
      </c>
      <c r="I110" s="25">
        <f t="shared" si="1"/>
        <v>73715005.400000006</v>
      </c>
    </row>
    <row r="111" spans="1:9" x14ac:dyDescent="0.25">
      <c r="A111" s="22">
        <v>94</v>
      </c>
      <c r="B111" s="37" t="s">
        <v>346</v>
      </c>
      <c r="C111" s="37" t="s">
        <v>347</v>
      </c>
      <c r="D111" s="37" t="s">
        <v>348</v>
      </c>
      <c r="E111" s="8">
        <v>43083</v>
      </c>
      <c r="F111" s="37" t="s">
        <v>349</v>
      </c>
      <c r="G111" s="9">
        <v>102897.98</v>
      </c>
      <c r="H111" s="9">
        <v>0</v>
      </c>
      <c r="I111" s="25">
        <f t="shared" si="1"/>
        <v>73612107.420000002</v>
      </c>
    </row>
    <row r="112" spans="1:9" x14ac:dyDescent="0.25">
      <c r="A112" s="22">
        <v>95</v>
      </c>
      <c r="B112" s="37" t="s">
        <v>350</v>
      </c>
      <c r="C112" s="37" t="s">
        <v>351</v>
      </c>
      <c r="D112" s="37" t="s">
        <v>352</v>
      </c>
      <c r="E112" s="8">
        <v>43083</v>
      </c>
      <c r="F112" s="37" t="s">
        <v>353</v>
      </c>
      <c r="G112" s="9">
        <v>106455.7</v>
      </c>
      <c r="H112" s="9">
        <v>0</v>
      </c>
      <c r="I112" s="25">
        <f t="shared" si="1"/>
        <v>73505651.719999999</v>
      </c>
    </row>
    <row r="113" spans="1:9" x14ac:dyDescent="0.25">
      <c r="A113" s="23">
        <v>96</v>
      </c>
      <c r="B113" s="37" t="s">
        <v>354</v>
      </c>
      <c r="C113" s="37" t="s">
        <v>355</v>
      </c>
      <c r="D113" s="37" t="s">
        <v>10</v>
      </c>
      <c r="E113" s="8">
        <v>43083</v>
      </c>
      <c r="F113" s="37" t="s">
        <v>356</v>
      </c>
      <c r="G113" s="9">
        <v>-14388.28</v>
      </c>
      <c r="H113" s="9">
        <v>0</v>
      </c>
      <c r="I113" s="25">
        <f t="shared" si="1"/>
        <v>73520040</v>
      </c>
    </row>
    <row r="114" spans="1:9" x14ac:dyDescent="0.25">
      <c r="A114" s="22">
        <v>97</v>
      </c>
      <c r="B114" s="37" t="s">
        <v>357</v>
      </c>
      <c r="C114" s="37" t="s">
        <v>358</v>
      </c>
      <c r="D114" s="37" t="s">
        <v>359</v>
      </c>
      <c r="E114" s="8">
        <v>43083</v>
      </c>
      <c r="F114" s="37" t="s">
        <v>360</v>
      </c>
      <c r="G114" s="9">
        <v>14388.28</v>
      </c>
      <c r="H114" s="9">
        <v>0</v>
      </c>
      <c r="I114" s="25">
        <f t="shared" si="1"/>
        <v>73505651.719999999</v>
      </c>
    </row>
    <row r="115" spans="1:9" x14ac:dyDescent="0.25">
      <c r="A115" s="22">
        <v>98</v>
      </c>
      <c r="B115" s="37" t="s">
        <v>361</v>
      </c>
      <c r="C115" s="37" t="s">
        <v>362</v>
      </c>
      <c r="D115" s="37" t="s">
        <v>363</v>
      </c>
      <c r="E115" s="8">
        <v>43083</v>
      </c>
      <c r="F115" s="37" t="s">
        <v>364</v>
      </c>
      <c r="G115" s="9">
        <v>13481.74</v>
      </c>
      <c r="H115" s="9">
        <v>0</v>
      </c>
      <c r="I115" s="25">
        <f t="shared" si="1"/>
        <v>73492169.980000004</v>
      </c>
    </row>
    <row r="116" spans="1:9" x14ac:dyDescent="0.25">
      <c r="A116" s="23">
        <v>99</v>
      </c>
      <c r="B116" s="37" t="s">
        <v>365</v>
      </c>
      <c r="C116" s="37" t="s">
        <v>366</v>
      </c>
      <c r="D116" s="37" t="s">
        <v>367</v>
      </c>
      <c r="E116" s="8">
        <v>43083</v>
      </c>
      <c r="F116" s="37" t="s">
        <v>368</v>
      </c>
      <c r="G116" s="9">
        <v>73847.759999999995</v>
      </c>
      <c r="H116" s="9">
        <v>0</v>
      </c>
      <c r="I116" s="25">
        <f t="shared" si="1"/>
        <v>73418322.219999999</v>
      </c>
    </row>
    <row r="117" spans="1:9" x14ac:dyDescent="0.25">
      <c r="A117" s="22">
        <v>100</v>
      </c>
      <c r="B117" s="37" t="s">
        <v>369</v>
      </c>
      <c r="C117" s="37" t="s">
        <v>370</v>
      </c>
      <c r="D117" s="37" t="s">
        <v>10</v>
      </c>
      <c r="E117" s="8">
        <v>43084</v>
      </c>
      <c r="F117" s="37" t="s">
        <v>371</v>
      </c>
      <c r="G117" s="9">
        <v>0</v>
      </c>
      <c r="H117" s="9">
        <v>7500000</v>
      </c>
      <c r="I117" s="25">
        <f t="shared" si="1"/>
        <v>80918322.219999999</v>
      </c>
    </row>
    <row r="118" spans="1:9" x14ac:dyDescent="0.25">
      <c r="A118" s="22">
        <v>101</v>
      </c>
      <c r="B118" s="37" t="s">
        <v>372</v>
      </c>
      <c r="C118" s="37" t="s">
        <v>373</v>
      </c>
      <c r="D118" s="37" t="s">
        <v>10</v>
      </c>
      <c r="E118" s="8">
        <v>43084</v>
      </c>
      <c r="F118" s="37" t="s">
        <v>374</v>
      </c>
      <c r="G118" s="9">
        <v>74414.31</v>
      </c>
      <c r="H118" s="9">
        <v>0</v>
      </c>
      <c r="I118" s="25">
        <f t="shared" si="1"/>
        <v>80843907.909999996</v>
      </c>
    </row>
    <row r="119" spans="1:9" x14ac:dyDescent="0.25">
      <c r="A119" s="23">
        <v>102</v>
      </c>
      <c r="B119" s="37" t="s">
        <v>375</v>
      </c>
      <c r="C119" s="37" t="s">
        <v>376</v>
      </c>
      <c r="D119" s="37" t="s">
        <v>10</v>
      </c>
      <c r="E119" s="8">
        <v>43084</v>
      </c>
      <c r="F119" s="37" t="s">
        <v>377</v>
      </c>
      <c r="G119" s="9">
        <v>6055.06</v>
      </c>
      <c r="H119" s="9">
        <v>0</v>
      </c>
      <c r="I119" s="25">
        <f t="shared" si="1"/>
        <v>80837852.849999994</v>
      </c>
    </row>
    <row r="120" spans="1:9" x14ac:dyDescent="0.25">
      <c r="A120" s="22">
        <v>103</v>
      </c>
      <c r="B120" s="37" t="s">
        <v>378</v>
      </c>
      <c r="C120" s="37" t="s">
        <v>379</v>
      </c>
      <c r="D120" s="37" t="s">
        <v>10</v>
      </c>
      <c r="E120" s="8">
        <v>43087</v>
      </c>
      <c r="F120" s="37" t="s">
        <v>380</v>
      </c>
      <c r="G120" s="9">
        <v>0</v>
      </c>
      <c r="H120" s="9">
        <v>620312.56000000006</v>
      </c>
      <c r="I120" s="25">
        <f t="shared" si="1"/>
        <v>81458165.409999996</v>
      </c>
    </row>
    <row r="121" spans="1:9" x14ac:dyDescent="0.25">
      <c r="A121" s="22">
        <v>104</v>
      </c>
      <c r="B121" s="37" t="s">
        <v>381</v>
      </c>
      <c r="C121" s="37" t="s">
        <v>382</v>
      </c>
      <c r="D121" s="37" t="s">
        <v>10</v>
      </c>
      <c r="E121" s="8">
        <v>43087</v>
      </c>
      <c r="F121" s="37" t="s">
        <v>383</v>
      </c>
      <c r="G121" s="9">
        <v>0</v>
      </c>
      <c r="H121" s="9">
        <v>31089.33</v>
      </c>
      <c r="I121" s="25">
        <f t="shared" si="1"/>
        <v>81489254.739999995</v>
      </c>
    </row>
    <row r="122" spans="1:9" x14ac:dyDescent="0.25">
      <c r="A122" s="23">
        <v>105</v>
      </c>
      <c r="B122" s="37" t="s">
        <v>384</v>
      </c>
      <c r="C122" s="37" t="s">
        <v>385</v>
      </c>
      <c r="D122" s="37" t="s">
        <v>10</v>
      </c>
      <c r="E122" s="8">
        <v>43087</v>
      </c>
      <c r="F122" s="37" t="s">
        <v>386</v>
      </c>
      <c r="G122" s="9">
        <v>0</v>
      </c>
      <c r="H122" s="9">
        <v>38745.980000000003</v>
      </c>
      <c r="I122" s="25">
        <f t="shared" si="1"/>
        <v>81528000.719999999</v>
      </c>
    </row>
    <row r="123" spans="1:9" x14ac:dyDescent="0.25">
      <c r="A123" s="22">
        <v>106</v>
      </c>
      <c r="B123" s="37" t="s">
        <v>387</v>
      </c>
      <c r="C123" s="37" t="s">
        <v>388</v>
      </c>
      <c r="D123" s="37" t="s">
        <v>10</v>
      </c>
      <c r="E123" s="8">
        <v>43087</v>
      </c>
      <c r="F123" s="37" t="s">
        <v>389</v>
      </c>
      <c r="G123" s="9">
        <v>-26100</v>
      </c>
      <c r="H123" s="9">
        <v>0</v>
      </c>
      <c r="I123" s="25">
        <f t="shared" si="1"/>
        <v>81554100.719999999</v>
      </c>
    </row>
    <row r="124" spans="1:9" x14ac:dyDescent="0.25">
      <c r="A124" s="22">
        <v>107</v>
      </c>
      <c r="B124" s="37" t="s">
        <v>390</v>
      </c>
      <c r="C124" s="37" t="s">
        <v>391</v>
      </c>
      <c r="D124" s="37" t="s">
        <v>10</v>
      </c>
      <c r="E124" s="8">
        <v>43087</v>
      </c>
      <c r="F124" s="37" t="s">
        <v>392</v>
      </c>
      <c r="G124" s="9">
        <v>-2243.17</v>
      </c>
      <c r="H124" s="9">
        <v>0</v>
      </c>
      <c r="I124" s="25">
        <f t="shared" si="1"/>
        <v>81556343.890000001</v>
      </c>
    </row>
    <row r="125" spans="1:9" x14ac:dyDescent="0.25">
      <c r="A125" s="23">
        <v>108</v>
      </c>
      <c r="B125" s="37" t="s">
        <v>393</v>
      </c>
      <c r="C125" s="37" t="s">
        <v>394</v>
      </c>
      <c r="D125" s="37" t="s">
        <v>10</v>
      </c>
      <c r="E125" s="8">
        <v>43087</v>
      </c>
      <c r="F125" s="37" t="s">
        <v>395</v>
      </c>
      <c r="G125" s="9">
        <v>-395.2</v>
      </c>
      <c r="H125" s="9">
        <v>0</v>
      </c>
      <c r="I125" s="25">
        <f t="shared" si="1"/>
        <v>81556739.090000004</v>
      </c>
    </row>
    <row r="126" spans="1:9" x14ac:dyDescent="0.25">
      <c r="A126" s="22">
        <v>109</v>
      </c>
      <c r="B126" s="37" t="s">
        <v>396</v>
      </c>
      <c r="C126" s="37" t="s">
        <v>397</v>
      </c>
      <c r="D126" s="37" t="s">
        <v>10</v>
      </c>
      <c r="E126" s="8">
        <v>43087</v>
      </c>
      <c r="F126" s="37" t="s">
        <v>398</v>
      </c>
      <c r="G126" s="9">
        <v>-1338.83</v>
      </c>
      <c r="H126" s="9">
        <v>0</v>
      </c>
      <c r="I126" s="25">
        <f t="shared" si="1"/>
        <v>81558077.920000002</v>
      </c>
    </row>
    <row r="127" spans="1:9" x14ac:dyDescent="0.25">
      <c r="A127" s="22">
        <v>110</v>
      </c>
      <c r="B127" s="37" t="s">
        <v>399</v>
      </c>
      <c r="C127" s="37" t="s">
        <v>400</v>
      </c>
      <c r="D127" s="37" t="s">
        <v>401</v>
      </c>
      <c r="E127" s="8">
        <v>43087</v>
      </c>
      <c r="F127" s="37" t="s">
        <v>402</v>
      </c>
      <c r="G127" s="9">
        <v>37000</v>
      </c>
      <c r="H127" s="9">
        <v>0</v>
      </c>
      <c r="I127" s="25">
        <f t="shared" si="1"/>
        <v>81521077.920000002</v>
      </c>
    </row>
    <row r="128" spans="1:9" x14ac:dyDescent="0.25">
      <c r="A128" s="23">
        <v>111</v>
      </c>
      <c r="B128" s="37" t="s">
        <v>403</v>
      </c>
      <c r="C128" s="37" t="s">
        <v>404</v>
      </c>
      <c r="D128" s="37" t="s">
        <v>405</v>
      </c>
      <c r="E128" s="8">
        <v>43087</v>
      </c>
      <c r="F128" s="37" t="s">
        <v>406</v>
      </c>
      <c r="G128" s="9">
        <v>135600</v>
      </c>
      <c r="H128" s="9">
        <v>0</v>
      </c>
      <c r="I128" s="25">
        <f t="shared" si="1"/>
        <v>81385477.920000002</v>
      </c>
    </row>
    <row r="129" spans="1:9" x14ac:dyDescent="0.25">
      <c r="A129" s="22">
        <v>112</v>
      </c>
      <c r="B129" s="37" t="s">
        <v>407</v>
      </c>
      <c r="C129" s="37" t="s">
        <v>408</v>
      </c>
      <c r="D129" s="37" t="s">
        <v>10</v>
      </c>
      <c r="E129" s="8">
        <v>43087</v>
      </c>
      <c r="F129" s="37" t="s">
        <v>409</v>
      </c>
      <c r="G129" s="9">
        <v>92071</v>
      </c>
      <c r="H129" s="9">
        <v>0</v>
      </c>
      <c r="I129" s="25">
        <f t="shared" si="1"/>
        <v>81293406.920000002</v>
      </c>
    </row>
    <row r="130" spans="1:9" x14ac:dyDescent="0.25">
      <c r="A130" s="22">
        <v>113</v>
      </c>
      <c r="B130" s="37" t="s">
        <v>410</v>
      </c>
      <c r="C130" s="37" t="s">
        <v>411</v>
      </c>
      <c r="D130" s="37" t="s">
        <v>10</v>
      </c>
      <c r="E130" s="8">
        <v>43088</v>
      </c>
      <c r="F130" s="37" t="s">
        <v>412</v>
      </c>
      <c r="G130" s="9">
        <v>0</v>
      </c>
      <c r="H130" s="9">
        <v>15600</v>
      </c>
      <c r="I130" s="25">
        <f t="shared" si="1"/>
        <v>81309006.920000002</v>
      </c>
    </row>
    <row r="131" spans="1:9" x14ac:dyDescent="0.25">
      <c r="A131" s="23">
        <v>114</v>
      </c>
      <c r="B131" s="37" t="s">
        <v>413</v>
      </c>
      <c r="C131" s="37" t="s">
        <v>414</v>
      </c>
      <c r="D131" s="37" t="s">
        <v>10</v>
      </c>
      <c r="E131" s="8">
        <v>43088</v>
      </c>
      <c r="F131" s="37" t="s">
        <v>415</v>
      </c>
      <c r="G131" s="9">
        <v>625000</v>
      </c>
      <c r="H131" s="9">
        <v>0</v>
      </c>
      <c r="I131" s="25">
        <f t="shared" si="1"/>
        <v>80684006.920000002</v>
      </c>
    </row>
    <row r="132" spans="1:9" x14ac:dyDescent="0.25">
      <c r="A132" s="22">
        <v>115</v>
      </c>
      <c r="B132" s="37" t="s">
        <v>416</v>
      </c>
      <c r="C132" s="37" t="s">
        <v>417</v>
      </c>
      <c r="D132" s="37" t="s">
        <v>418</v>
      </c>
      <c r="E132" s="8">
        <v>43088</v>
      </c>
      <c r="F132" s="37" t="s">
        <v>419</v>
      </c>
      <c r="G132" s="9">
        <v>32280</v>
      </c>
      <c r="H132" s="9">
        <v>0</v>
      </c>
      <c r="I132" s="25">
        <f t="shared" si="1"/>
        <v>80651726.920000002</v>
      </c>
    </row>
    <row r="133" spans="1:9" x14ac:dyDescent="0.25">
      <c r="A133" s="22">
        <v>116</v>
      </c>
      <c r="B133" s="37" t="s">
        <v>420</v>
      </c>
      <c r="C133" s="37" t="s">
        <v>421</v>
      </c>
      <c r="D133" s="37" t="s">
        <v>422</v>
      </c>
      <c r="E133" s="8">
        <v>43088</v>
      </c>
      <c r="F133" s="37" t="s">
        <v>423</v>
      </c>
      <c r="G133" s="9">
        <v>12600</v>
      </c>
      <c r="H133" s="9">
        <v>0</v>
      </c>
      <c r="I133" s="25">
        <f t="shared" si="1"/>
        <v>80639126.920000002</v>
      </c>
    </row>
    <row r="134" spans="1:9" x14ac:dyDescent="0.25">
      <c r="A134" s="23">
        <v>117</v>
      </c>
      <c r="B134" s="37" t="s">
        <v>424</v>
      </c>
      <c r="C134" s="37" t="s">
        <v>425</v>
      </c>
      <c r="D134" s="37" t="s">
        <v>426</v>
      </c>
      <c r="E134" s="8">
        <v>43088</v>
      </c>
      <c r="F134" s="37" t="s">
        <v>427</v>
      </c>
      <c r="G134" s="9">
        <v>275479.31</v>
      </c>
      <c r="H134" s="9">
        <v>0</v>
      </c>
      <c r="I134" s="25">
        <f t="shared" si="1"/>
        <v>80363647.609999999</v>
      </c>
    </row>
    <row r="135" spans="1:9" x14ac:dyDescent="0.25">
      <c r="A135" s="22">
        <v>118</v>
      </c>
      <c r="B135" s="37" t="s">
        <v>428</v>
      </c>
      <c r="C135" s="37" t="s">
        <v>429</v>
      </c>
      <c r="D135" s="37" t="s">
        <v>430</v>
      </c>
      <c r="E135" s="8">
        <v>43088</v>
      </c>
      <c r="F135" s="37" t="s">
        <v>431</v>
      </c>
      <c r="G135" s="9">
        <v>15000</v>
      </c>
      <c r="H135" s="9">
        <v>0</v>
      </c>
      <c r="I135" s="25">
        <f t="shared" si="1"/>
        <v>80348647.609999999</v>
      </c>
    </row>
    <row r="136" spans="1:9" x14ac:dyDescent="0.25">
      <c r="A136" s="22">
        <v>119</v>
      </c>
      <c r="B136" s="37" t="s">
        <v>432</v>
      </c>
      <c r="C136" s="37" t="s">
        <v>433</v>
      </c>
      <c r="D136" s="37" t="s">
        <v>434</v>
      </c>
      <c r="E136" s="8">
        <v>43088</v>
      </c>
      <c r="F136" s="37" t="s">
        <v>431</v>
      </c>
      <c r="G136" s="9">
        <v>3000</v>
      </c>
      <c r="H136" s="9">
        <v>0</v>
      </c>
      <c r="I136" s="25">
        <f t="shared" si="1"/>
        <v>80345647.609999999</v>
      </c>
    </row>
    <row r="137" spans="1:9" x14ac:dyDescent="0.25">
      <c r="A137" s="23">
        <v>120</v>
      </c>
      <c r="B137" s="37" t="s">
        <v>435</v>
      </c>
      <c r="C137" s="37" t="s">
        <v>436</v>
      </c>
      <c r="D137" s="37" t="s">
        <v>437</v>
      </c>
      <c r="E137" s="8">
        <v>43088</v>
      </c>
      <c r="F137" s="37" t="s">
        <v>431</v>
      </c>
      <c r="G137" s="9">
        <v>5000</v>
      </c>
      <c r="H137" s="9">
        <v>0</v>
      </c>
      <c r="I137" s="25">
        <f t="shared" si="1"/>
        <v>80340647.609999999</v>
      </c>
    </row>
    <row r="138" spans="1:9" x14ac:dyDescent="0.25">
      <c r="A138" s="22">
        <v>121</v>
      </c>
      <c r="B138" s="37" t="s">
        <v>438</v>
      </c>
      <c r="C138" s="37" t="s">
        <v>439</v>
      </c>
      <c r="D138" s="37" t="s">
        <v>440</v>
      </c>
      <c r="E138" s="8">
        <v>43088</v>
      </c>
      <c r="F138" s="37" t="s">
        <v>431</v>
      </c>
      <c r="G138" s="9">
        <v>5000</v>
      </c>
      <c r="H138" s="9">
        <v>0</v>
      </c>
      <c r="I138" s="25">
        <f t="shared" si="1"/>
        <v>80335647.609999999</v>
      </c>
    </row>
    <row r="139" spans="1:9" x14ac:dyDescent="0.25">
      <c r="A139" s="22">
        <v>122</v>
      </c>
      <c r="B139" s="37" t="s">
        <v>441</v>
      </c>
      <c r="C139" s="37" t="s">
        <v>442</v>
      </c>
      <c r="D139" s="37" t="s">
        <v>443</v>
      </c>
      <c r="E139" s="8">
        <v>43088</v>
      </c>
      <c r="F139" s="37" t="s">
        <v>444</v>
      </c>
      <c r="G139" s="9">
        <v>10000</v>
      </c>
      <c r="H139" s="9">
        <v>0</v>
      </c>
      <c r="I139" s="25">
        <f t="shared" si="1"/>
        <v>80325647.609999999</v>
      </c>
    </row>
    <row r="140" spans="1:9" x14ac:dyDescent="0.25">
      <c r="A140" s="23">
        <v>123</v>
      </c>
      <c r="B140" s="37" t="s">
        <v>445</v>
      </c>
      <c r="C140" s="37" t="s">
        <v>446</v>
      </c>
      <c r="D140" s="37" t="s">
        <v>447</v>
      </c>
      <c r="E140" s="8">
        <v>43088</v>
      </c>
      <c r="F140" s="37" t="s">
        <v>448</v>
      </c>
      <c r="G140" s="9">
        <v>31089.33</v>
      </c>
      <c r="H140" s="9">
        <v>0</v>
      </c>
      <c r="I140" s="25">
        <f t="shared" si="1"/>
        <v>80294558.280000001</v>
      </c>
    </row>
    <row r="141" spans="1:9" x14ac:dyDescent="0.25">
      <c r="A141" s="22">
        <v>124</v>
      </c>
      <c r="B141" s="37" t="s">
        <v>449</v>
      </c>
      <c r="C141" s="37" t="s">
        <v>450</v>
      </c>
      <c r="D141" s="37" t="s">
        <v>451</v>
      </c>
      <c r="E141" s="8">
        <v>43088</v>
      </c>
      <c r="F141" s="37" t="s">
        <v>452</v>
      </c>
      <c r="G141" s="9">
        <v>20000</v>
      </c>
      <c r="H141" s="9">
        <v>0</v>
      </c>
      <c r="I141" s="25">
        <f t="shared" si="1"/>
        <v>80274558.280000001</v>
      </c>
    </row>
    <row r="142" spans="1:9" x14ac:dyDescent="0.25">
      <c r="A142" s="22">
        <v>125</v>
      </c>
      <c r="B142" s="37" t="s">
        <v>453</v>
      </c>
      <c r="C142" s="37" t="s">
        <v>454</v>
      </c>
      <c r="D142" s="37" t="s">
        <v>455</v>
      </c>
      <c r="E142" s="8">
        <v>43088</v>
      </c>
      <c r="F142" s="37" t="s">
        <v>456</v>
      </c>
      <c r="G142" s="9">
        <v>33406.199999999997</v>
      </c>
      <c r="H142" s="9">
        <v>0</v>
      </c>
      <c r="I142" s="25">
        <f t="shared" si="1"/>
        <v>80241152.079999998</v>
      </c>
    </row>
    <row r="143" spans="1:9" x14ac:dyDescent="0.25">
      <c r="A143" s="23">
        <v>126</v>
      </c>
      <c r="B143" s="37" t="s">
        <v>457</v>
      </c>
      <c r="C143" s="37" t="s">
        <v>458</v>
      </c>
      <c r="D143" s="37" t="s">
        <v>459</v>
      </c>
      <c r="E143" s="8">
        <v>43088</v>
      </c>
      <c r="F143" s="37" t="s">
        <v>460</v>
      </c>
      <c r="G143" s="9">
        <v>23349.200000000001</v>
      </c>
      <c r="H143" s="9">
        <v>0</v>
      </c>
      <c r="I143" s="25">
        <f t="shared" si="1"/>
        <v>80217802.879999995</v>
      </c>
    </row>
    <row r="144" spans="1:9" x14ac:dyDescent="0.25">
      <c r="A144" s="22">
        <v>127</v>
      </c>
      <c r="B144" s="37" t="s">
        <v>461</v>
      </c>
      <c r="C144" s="37" t="s">
        <v>462</v>
      </c>
      <c r="D144" s="37" t="s">
        <v>463</v>
      </c>
      <c r="E144" s="8">
        <v>43088</v>
      </c>
      <c r="F144" s="37" t="s">
        <v>464</v>
      </c>
      <c r="G144" s="9">
        <v>5775</v>
      </c>
      <c r="H144" s="9">
        <v>0</v>
      </c>
      <c r="I144" s="25">
        <f t="shared" si="1"/>
        <v>80212027.879999995</v>
      </c>
    </row>
    <row r="145" spans="1:9" x14ac:dyDescent="0.25">
      <c r="A145" s="22">
        <v>128</v>
      </c>
      <c r="B145" s="37" t="s">
        <v>465</v>
      </c>
      <c r="C145" s="37" t="s">
        <v>466</v>
      </c>
      <c r="D145" s="37" t="s">
        <v>467</v>
      </c>
      <c r="E145" s="8">
        <v>43088</v>
      </c>
      <c r="F145" s="37" t="s">
        <v>464</v>
      </c>
      <c r="G145" s="9">
        <v>20988.44</v>
      </c>
      <c r="H145" s="9">
        <v>0</v>
      </c>
      <c r="I145" s="25">
        <f t="shared" si="1"/>
        <v>80191039.439999998</v>
      </c>
    </row>
    <row r="146" spans="1:9" x14ac:dyDescent="0.25">
      <c r="A146" s="23">
        <v>129</v>
      </c>
      <c r="B146" s="37" t="s">
        <v>468</v>
      </c>
      <c r="C146" s="37" t="s">
        <v>469</v>
      </c>
      <c r="D146" s="37" t="s">
        <v>10</v>
      </c>
      <c r="E146" s="8">
        <v>43089</v>
      </c>
      <c r="F146" s="37" t="s">
        <v>470</v>
      </c>
      <c r="G146" s="9">
        <v>0</v>
      </c>
      <c r="H146" s="9">
        <v>7000</v>
      </c>
      <c r="I146" s="25">
        <f t="shared" si="1"/>
        <v>80198039.439999998</v>
      </c>
    </row>
    <row r="147" spans="1:9" x14ac:dyDescent="0.25">
      <c r="A147" s="22">
        <v>130</v>
      </c>
      <c r="B147" s="37" t="s">
        <v>471</v>
      </c>
      <c r="C147" s="37" t="s">
        <v>472</v>
      </c>
      <c r="D147" s="37" t="s">
        <v>10</v>
      </c>
      <c r="E147" s="8">
        <v>43089</v>
      </c>
      <c r="F147" s="37" t="s">
        <v>473</v>
      </c>
      <c r="G147" s="9">
        <v>17109.12</v>
      </c>
      <c r="H147" s="9">
        <v>0</v>
      </c>
      <c r="I147" s="25">
        <f t="shared" ref="I147:I210" si="2">I146-G147+H147</f>
        <v>80180930.319999993</v>
      </c>
    </row>
    <row r="148" spans="1:9" x14ac:dyDescent="0.25">
      <c r="A148" s="22">
        <v>131</v>
      </c>
      <c r="B148" s="37" t="s">
        <v>474</v>
      </c>
      <c r="C148" s="37" t="s">
        <v>475</v>
      </c>
      <c r="D148" s="37" t="s">
        <v>10</v>
      </c>
      <c r="E148" s="8">
        <v>43089</v>
      </c>
      <c r="F148" s="37" t="s">
        <v>476</v>
      </c>
      <c r="G148" s="9">
        <v>-29700</v>
      </c>
      <c r="H148" s="9">
        <v>0</v>
      </c>
      <c r="I148" s="25">
        <f t="shared" si="2"/>
        <v>80210630.319999993</v>
      </c>
    </row>
    <row r="149" spans="1:9" x14ac:dyDescent="0.25">
      <c r="A149" s="23">
        <v>132</v>
      </c>
      <c r="B149" s="37" t="s">
        <v>477</v>
      </c>
      <c r="C149" s="37" t="s">
        <v>478</v>
      </c>
      <c r="D149" s="37" t="s">
        <v>479</v>
      </c>
      <c r="E149" s="8">
        <v>43089</v>
      </c>
      <c r="F149" s="37" t="s">
        <v>480</v>
      </c>
      <c r="G149" s="9">
        <v>455294.24</v>
      </c>
      <c r="H149" s="9">
        <v>0</v>
      </c>
      <c r="I149" s="25">
        <f t="shared" si="2"/>
        <v>79755336.079999998</v>
      </c>
    </row>
    <row r="150" spans="1:9" x14ac:dyDescent="0.25">
      <c r="A150" s="22">
        <v>133</v>
      </c>
      <c r="B150" s="37" t="s">
        <v>481</v>
      </c>
      <c r="C150" s="37" t="s">
        <v>482</v>
      </c>
      <c r="D150" s="37" t="s">
        <v>483</v>
      </c>
      <c r="E150" s="8">
        <v>43089</v>
      </c>
      <c r="F150" s="37" t="s">
        <v>484</v>
      </c>
      <c r="G150" s="9">
        <v>1631720</v>
      </c>
      <c r="H150" s="9">
        <v>0</v>
      </c>
      <c r="I150" s="25">
        <f t="shared" si="2"/>
        <v>78123616.079999998</v>
      </c>
    </row>
    <row r="151" spans="1:9" x14ac:dyDescent="0.25">
      <c r="A151" s="22">
        <v>134</v>
      </c>
      <c r="B151" s="37" t="s">
        <v>485</v>
      </c>
      <c r="C151" s="37" t="s">
        <v>486</v>
      </c>
      <c r="D151" s="37" t="s">
        <v>487</v>
      </c>
      <c r="E151" s="8">
        <v>43089</v>
      </c>
      <c r="F151" s="37" t="s">
        <v>488</v>
      </c>
      <c r="G151" s="9">
        <v>199888.76</v>
      </c>
      <c r="H151" s="9">
        <v>0</v>
      </c>
      <c r="I151" s="25">
        <f t="shared" si="2"/>
        <v>77923727.319999993</v>
      </c>
    </row>
    <row r="152" spans="1:9" x14ac:dyDescent="0.25">
      <c r="A152" s="23">
        <v>135</v>
      </c>
      <c r="B152" s="37" t="s">
        <v>489</v>
      </c>
      <c r="C152" s="37" t="s">
        <v>490</v>
      </c>
      <c r="D152" s="37" t="s">
        <v>491</v>
      </c>
      <c r="E152" s="8">
        <v>43089</v>
      </c>
      <c r="F152" s="37" t="s">
        <v>492</v>
      </c>
      <c r="G152" s="9">
        <v>27000</v>
      </c>
      <c r="H152" s="9">
        <v>0</v>
      </c>
      <c r="I152" s="25">
        <f t="shared" si="2"/>
        <v>77896727.319999993</v>
      </c>
    </row>
    <row r="153" spans="1:9" x14ac:dyDescent="0.25">
      <c r="A153" s="22">
        <v>136</v>
      </c>
      <c r="B153" s="37" t="s">
        <v>493</v>
      </c>
      <c r="C153" s="37" t="s">
        <v>494</v>
      </c>
      <c r="D153" s="37" t="s">
        <v>495</v>
      </c>
      <c r="E153" s="8">
        <v>43089</v>
      </c>
      <c r="F153" s="37" t="s">
        <v>492</v>
      </c>
      <c r="G153" s="9">
        <v>32280</v>
      </c>
      <c r="H153" s="9">
        <v>0</v>
      </c>
      <c r="I153" s="25">
        <f t="shared" si="2"/>
        <v>77864447.319999993</v>
      </c>
    </row>
    <row r="154" spans="1:9" x14ac:dyDescent="0.25">
      <c r="A154" s="22">
        <v>137</v>
      </c>
      <c r="B154" s="37" t="s">
        <v>496</v>
      </c>
      <c r="C154" s="37" t="s">
        <v>497</v>
      </c>
      <c r="D154" s="37" t="s">
        <v>498</v>
      </c>
      <c r="E154" s="8">
        <v>43089</v>
      </c>
      <c r="F154" s="37" t="s">
        <v>492</v>
      </c>
      <c r="G154" s="9">
        <v>32280</v>
      </c>
      <c r="H154" s="9">
        <v>0</v>
      </c>
      <c r="I154" s="25">
        <f t="shared" si="2"/>
        <v>77832167.319999993</v>
      </c>
    </row>
    <row r="155" spans="1:9" x14ac:dyDescent="0.25">
      <c r="A155" s="23">
        <v>138</v>
      </c>
      <c r="B155" s="37" t="s">
        <v>499</v>
      </c>
      <c r="C155" s="37" t="s">
        <v>500</v>
      </c>
      <c r="D155" s="37" t="s">
        <v>501</v>
      </c>
      <c r="E155" s="8">
        <v>43089</v>
      </c>
      <c r="F155" s="37" t="s">
        <v>492</v>
      </c>
      <c r="G155" s="9">
        <v>32280</v>
      </c>
      <c r="H155" s="9">
        <v>0</v>
      </c>
      <c r="I155" s="25">
        <f t="shared" si="2"/>
        <v>77799887.319999993</v>
      </c>
    </row>
    <row r="156" spans="1:9" x14ac:dyDescent="0.25">
      <c r="A156" s="22">
        <v>139</v>
      </c>
      <c r="B156" s="37" t="s">
        <v>502</v>
      </c>
      <c r="C156" s="37" t="s">
        <v>503</v>
      </c>
      <c r="D156" s="37" t="s">
        <v>10</v>
      </c>
      <c r="E156" s="8">
        <v>43089</v>
      </c>
      <c r="F156" s="37" t="s">
        <v>504</v>
      </c>
      <c r="G156" s="9">
        <v>72000</v>
      </c>
      <c r="H156" s="9">
        <v>0</v>
      </c>
      <c r="I156" s="25">
        <f t="shared" si="2"/>
        <v>77727887.319999993</v>
      </c>
    </row>
    <row r="157" spans="1:9" x14ac:dyDescent="0.25">
      <c r="A157" s="22">
        <v>140</v>
      </c>
      <c r="B157" s="37" t="s">
        <v>505</v>
      </c>
      <c r="C157" s="37" t="s">
        <v>506</v>
      </c>
      <c r="D157" s="37" t="s">
        <v>10</v>
      </c>
      <c r="E157" s="8">
        <v>43090</v>
      </c>
      <c r="F157" s="37" t="s">
        <v>507</v>
      </c>
      <c r="G157" s="9">
        <v>0</v>
      </c>
      <c r="H157" s="9">
        <v>7000</v>
      </c>
      <c r="I157" s="25">
        <f t="shared" si="2"/>
        <v>77734887.319999993</v>
      </c>
    </row>
    <row r="158" spans="1:9" x14ac:dyDescent="0.25">
      <c r="A158" s="23">
        <v>141</v>
      </c>
      <c r="B158" s="37" t="s">
        <v>508</v>
      </c>
      <c r="C158" s="37" t="s">
        <v>509</v>
      </c>
      <c r="D158" s="37" t="s">
        <v>510</v>
      </c>
      <c r="E158" s="8">
        <v>43090</v>
      </c>
      <c r="F158" s="37" t="s">
        <v>511</v>
      </c>
      <c r="G158" s="9">
        <v>173340.13</v>
      </c>
      <c r="H158" s="9">
        <v>0</v>
      </c>
      <c r="I158" s="25">
        <f t="shared" si="2"/>
        <v>77561547.189999998</v>
      </c>
    </row>
    <row r="159" spans="1:9" x14ac:dyDescent="0.25">
      <c r="A159" s="22">
        <v>142</v>
      </c>
      <c r="B159" s="37" t="s">
        <v>512</v>
      </c>
      <c r="C159" s="37" t="s">
        <v>513</v>
      </c>
      <c r="D159" s="37" t="s">
        <v>514</v>
      </c>
      <c r="E159" s="8">
        <v>43090</v>
      </c>
      <c r="F159" s="37" t="s">
        <v>515</v>
      </c>
      <c r="G159" s="9">
        <v>74580</v>
      </c>
      <c r="H159" s="9">
        <v>0</v>
      </c>
      <c r="I159" s="25">
        <f t="shared" si="2"/>
        <v>77486967.189999998</v>
      </c>
    </row>
    <row r="160" spans="1:9" x14ac:dyDescent="0.25">
      <c r="A160" s="22">
        <v>143</v>
      </c>
      <c r="B160" s="37" t="s">
        <v>516</v>
      </c>
      <c r="C160" s="37" t="s">
        <v>517</v>
      </c>
      <c r="D160" s="37" t="s">
        <v>518</v>
      </c>
      <c r="E160" s="8">
        <v>43090</v>
      </c>
      <c r="F160" s="37" t="s">
        <v>519</v>
      </c>
      <c r="G160" s="9">
        <v>125132.85</v>
      </c>
      <c r="H160" s="9">
        <v>0</v>
      </c>
      <c r="I160" s="25">
        <f t="shared" si="2"/>
        <v>77361834.340000004</v>
      </c>
    </row>
    <row r="161" spans="1:9" x14ac:dyDescent="0.25">
      <c r="A161" s="23">
        <v>144</v>
      </c>
      <c r="B161" s="37" t="s">
        <v>520</v>
      </c>
      <c r="C161" s="37" t="s">
        <v>521</v>
      </c>
      <c r="D161" s="37" t="s">
        <v>522</v>
      </c>
      <c r="E161" s="8">
        <v>43090</v>
      </c>
      <c r="F161" s="37" t="s">
        <v>523</v>
      </c>
      <c r="G161" s="9">
        <v>99362.41</v>
      </c>
      <c r="H161" s="9">
        <v>0</v>
      </c>
      <c r="I161" s="25">
        <f t="shared" si="2"/>
        <v>77262471.930000007</v>
      </c>
    </row>
    <row r="162" spans="1:9" x14ac:dyDescent="0.25">
      <c r="A162" s="22">
        <v>145</v>
      </c>
      <c r="B162" s="37" t="s">
        <v>524</v>
      </c>
      <c r="C162" s="37" t="s">
        <v>525</v>
      </c>
      <c r="D162" s="37" t="s">
        <v>526</v>
      </c>
      <c r="E162" s="8">
        <v>43090</v>
      </c>
      <c r="F162" s="37" t="s">
        <v>527</v>
      </c>
      <c r="G162" s="9">
        <v>23379.37</v>
      </c>
      <c r="H162" s="9">
        <v>0</v>
      </c>
      <c r="I162" s="25">
        <f t="shared" si="2"/>
        <v>77239092.560000002</v>
      </c>
    </row>
    <row r="163" spans="1:9" x14ac:dyDescent="0.25">
      <c r="A163" s="22">
        <v>146</v>
      </c>
      <c r="B163" s="37" t="s">
        <v>528</v>
      </c>
      <c r="C163" s="37" t="s">
        <v>529</v>
      </c>
      <c r="D163" s="37" t="s">
        <v>530</v>
      </c>
      <c r="E163" s="8">
        <v>43090</v>
      </c>
      <c r="F163" s="37" t="s">
        <v>531</v>
      </c>
      <c r="G163" s="9">
        <v>38977.32</v>
      </c>
      <c r="H163" s="9">
        <v>0</v>
      </c>
      <c r="I163" s="25">
        <f t="shared" si="2"/>
        <v>77200115.24000001</v>
      </c>
    </row>
    <row r="164" spans="1:9" x14ac:dyDescent="0.25">
      <c r="A164" s="23">
        <v>147</v>
      </c>
      <c r="B164" s="37" t="s">
        <v>532</v>
      </c>
      <c r="C164" s="37" t="s">
        <v>533</v>
      </c>
      <c r="D164" s="37" t="s">
        <v>534</v>
      </c>
      <c r="E164" s="8">
        <v>43090</v>
      </c>
      <c r="F164" s="37" t="s">
        <v>535</v>
      </c>
      <c r="G164" s="9">
        <v>65421.05</v>
      </c>
      <c r="H164" s="9">
        <v>0</v>
      </c>
      <c r="I164" s="25">
        <f t="shared" si="2"/>
        <v>77134694.190000013</v>
      </c>
    </row>
    <row r="165" spans="1:9" x14ac:dyDescent="0.25">
      <c r="A165" s="22">
        <v>148</v>
      </c>
      <c r="B165" s="37" t="s">
        <v>536</v>
      </c>
      <c r="C165" s="37" t="s">
        <v>537</v>
      </c>
      <c r="D165" s="37" t="s">
        <v>538</v>
      </c>
      <c r="E165" s="8">
        <v>43090</v>
      </c>
      <c r="F165" s="37" t="s">
        <v>539</v>
      </c>
      <c r="G165" s="9">
        <v>56500</v>
      </c>
      <c r="H165" s="9">
        <v>0</v>
      </c>
      <c r="I165" s="25">
        <f t="shared" si="2"/>
        <v>77078194.190000013</v>
      </c>
    </row>
    <row r="166" spans="1:9" x14ac:dyDescent="0.25">
      <c r="A166" s="22">
        <v>149</v>
      </c>
      <c r="B166" s="37" t="s">
        <v>540</v>
      </c>
      <c r="C166" s="37" t="s">
        <v>541</v>
      </c>
      <c r="D166" s="37" t="s">
        <v>542</v>
      </c>
      <c r="E166" s="8">
        <v>43090</v>
      </c>
      <c r="F166" s="37" t="s">
        <v>543</v>
      </c>
      <c r="G166" s="9">
        <v>24307.86</v>
      </c>
      <c r="H166" s="9">
        <v>0</v>
      </c>
      <c r="I166" s="25">
        <f t="shared" si="2"/>
        <v>77053886.330000013</v>
      </c>
    </row>
    <row r="167" spans="1:9" x14ac:dyDescent="0.25">
      <c r="A167" s="23">
        <v>150</v>
      </c>
      <c r="B167" s="37" t="s">
        <v>544</v>
      </c>
      <c r="C167" s="37" t="s">
        <v>545</v>
      </c>
      <c r="D167" s="37" t="s">
        <v>546</v>
      </c>
      <c r="E167" s="8">
        <v>43090</v>
      </c>
      <c r="F167" s="37" t="s">
        <v>547</v>
      </c>
      <c r="G167" s="9">
        <v>20908.259999999998</v>
      </c>
      <c r="H167" s="9">
        <v>0</v>
      </c>
      <c r="I167" s="25">
        <f t="shared" si="2"/>
        <v>77032978.070000008</v>
      </c>
    </row>
    <row r="168" spans="1:9" x14ac:dyDescent="0.25">
      <c r="A168" s="22">
        <v>151</v>
      </c>
      <c r="B168" s="37" t="s">
        <v>548</v>
      </c>
      <c r="C168" s="37" t="s">
        <v>549</v>
      </c>
      <c r="D168" s="37" t="s">
        <v>550</v>
      </c>
      <c r="E168" s="8">
        <v>43090</v>
      </c>
      <c r="F168" s="37" t="s">
        <v>551</v>
      </c>
      <c r="G168" s="9">
        <v>51055</v>
      </c>
      <c r="H168" s="9">
        <v>0</v>
      </c>
      <c r="I168" s="25">
        <f t="shared" si="2"/>
        <v>76981923.070000008</v>
      </c>
    </row>
    <row r="169" spans="1:9" x14ac:dyDescent="0.25">
      <c r="A169" s="22">
        <v>152</v>
      </c>
      <c r="B169" s="37" t="s">
        <v>552</v>
      </c>
      <c r="C169" s="37" t="s">
        <v>553</v>
      </c>
      <c r="D169" s="37" t="s">
        <v>554</v>
      </c>
      <c r="E169" s="8">
        <v>43090</v>
      </c>
      <c r="F169" s="37" t="s">
        <v>555</v>
      </c>
      <c r="G169" s="9">
        <v>144292.17000000001</v>
      </c>
      <c r="H169" s="9">
        <v>0</v>
      </c>
      <c r="I169" s="25">
        <f t="shared" si="2"/>
        <v>76837630.900000006</v>
      </c>
    </row>
    <row r="170" spans="1:9" x14ac:dyDescent="0.25">
      <c r="A170" s="23">
        <v>153</v>
      </c>
      <c r="B170" s="37" t="s">
        <v>556</v>
      </c>
      <c r="C170" s="37" t="s">
        <v>557</v>
      </c>
      <c r="D170" s="37" t="s">
        <v>558</v>
      </c>
      <c r="E170" s="8">
        <v>43090</v>
      </c>
      <c r="F170" s="37" t="s">
        <v>559</v>
      </c>
      <c r="G170" s="9">
        <v>102726.65</v>
      </c>
      <c r="H170" s="9">
        <v>0</v>
      </c>
      <c r="I170" s="25">
        <f t="shared" si="2"/>
        <v>76734904.25</v>
      </c>
    </row>
    <row r="171" spans="1:9" x14ac:dyDescent="0.25">
      <c r="A171" s="22">
        <v>154</v>
      </c>
      <c r="B171" s="37" t="s">
        <v>560</v>
      </c>
      <c r="C171" s="37" t="s">
        <v>561</v>
      </c>
      <c r="D171" s="37" t="s">
        <v>562</v>
      </c>
      <c r="E171" s="8">
        <v>43090</v>
      </c>
      <c r="F171" s="37" t="s">
        <v>563</v>
      </c>
      <c r="G171" s="9">
        <v>76012.52</v>
      </c>
      <c r="H171" s="9">
        <v>0</v>
      </c>
      <c r="I171" s="25">
        <f t="shared" si="2"/>
        <v>76658891.730000004</v>
      </c>
    </row>
    <row r="172" spans="1:9" x14ac:dyDescent="0.25">
      <c r="A172" s="22">
        <v>155</v>
      </c>
      <c r="B172" s="37" t="s">
        <v>564</v>
      </c>
      <c r="C172" s="37" t="s">
        <v>565</v>
      </c>
      <c r="D172" s="37" t="s">
        <v>566</v>
      </c>
      <c r="E172" s="8">
        <v>43090</v>
      </c>
      <c r="F172" s="37" t="s">
        <v>567</v>
      </c>
      <c r="G172" s="9">
        <v>3052.82</v>
      </c>
      <c r="H172" s="9">
        <v>0</v>
      </c>
      <c r="I172" s="25">
        <f t="shared" si="2"/>
        <v>76655838.910000011</v>
      </c>
    </row>
    <row r="173" spans="1:9" x14ac:dyDescent="0.25">
      <c r="A173" s="23">
        <v>156</v>
      </c>
      <c r="B173" s="37" t="s">
        <v>568</v>
      </c>
      <c r="C173" s="37" t="s">
        <v>569</v>
      </c>
      <c r="D173" s="37" t="s">
        <v>570</v>
      </c>
      <c r="E173" s="8">
        <v>43090</v>
      </c>
      <c r="F173" s="37" t="s">
        <v>571</v>
      </c>
      <c r="G173" s="9">
        <v>234859.89</v>
      </c>
      <c r="H173" s="9">
        <v>0</v>
      </c>
      <c r="I173" s="25">
        <f t="shared" si="2"/>
        <v>76420979.020000011</v>
      </c>
    </row>
    <row r="174" spans="1:9" x14ac:dyDescent="0.25">
      <c r="A174" s="22">
        <v>157</v>
      </c>
      <c r="B174" s="37" t="s">
        <v>572</v>
      </c>
      <c r="C174" s="37" t="s">
        <v>573</v>
      </c>
      <c r="D174" s="37" t="s">
        <v>574</v>
      </c>
      <c r="E174" s="8">
        <v>43090</v>
      </c>
      <c r="F174" s="37" t="s">
        <v>575</v>
      </c>
      <c r="G174" s="9">
        <v>832901.79</v>
      </c>
      <c r="H174" s="9">
        <v>0</v>
      </c>
      <c r="I174" s="25">
        <f t="shared" si="2"/>
        <v>75588077.230000004</v>
      </c>
    </row>
    <row r="175" spans="1:9" x14ac:dyDescent="0.25">
      <c r="A175" s="22">
        <v>158</v>
      </c>
      <c r="B175" s="37" t="s">
        <v>576</v>
      </c>
      <c r="C175" s="37" t="s">
        <v>577</v>
      </c>
      <c r="D175" s="37" t="s">
        <v>578</v>
      </c>
      <c r="E175" s="8">
        <v>43090</v>
      </c>
      <c r="F175" s="37" t="s">
        <v>579</v>
      </c>
      <c r="G175" s="9">
        <v>18385.099999999999</v>
      </c>
      <c r="H175" s="9">
        <v>0</v>
      </c>
      <c r="I175" s="25">
        <f t="shared" si="2"/>
        <v>75569692.13000001</v>
      </c>
    </row>
    <row r="176" spans="1:9" x14ac:dyDescent="0.25">
      <c r="A176" s="23">
        <v>159</v>
      </c>
      <c r="B176" s="37" t="s">
        <v>580</v>
      </c>
      <c r="C176" s="37" t="s">
        <v>581</v>
      </c>
      <c r="D176" s="37" t="s">
        <v>582</v>
      </c>
      <c r="E176" s="8">
        <v>43090</v>
      </c>
      <c r="F176" s="37" t="s">
        <v>583</v>
      </c>
      <c r="G176" s="9">
        <v>29000</v>
      </c>
      <c r="H176" s="9">
        <v>0</v>
      </c>
      <c r="I176" s="25">
        <f t="shared" si="2"/>
        <v>75540692.13000001</v>
      </c>
    </row>
    <row r="177" spans="1:9" x14ac:dyDescent="0.25">
      <c r="A177" s="22">
        <v>160</v>
      </c>
      <c r="B177" s="37" t="s">
        <v>584</v>
      </c>
      <c r="C177" s="37" t="s">
        <v>585</v>
      </c>
      <c r="D177" s="37" t="s">
        <v>586</v>
      </c>
      <c r="E177" s="8">
        <v>43090</v>
      </c>
      <c r="F177" s="37" t="s">
        <v>587</v>
      </c>
      <c r="G177" s="9">
        <v>327168.38</v>
      </c>
      <c r="H177" s="9">
        <v>0</v>
      </c>
      <c r="I177" s="25">
        <f t="shared" si="2"/>
        <v>75213523.750000015</v>
      </c>
    </row>
    <row r="178" spans="1:9" x14ac:dyDescent="0.25">
      <c r="A178" s="22">
        <v>161</v>
      </c>
      <c r="B178" s="37" t="s">
        <v>588</v>
      </c>
      <c r="C178" s="37" t="s">
        <v>589</v>
      </c>
      <c r="D178" s="37" t="s">
        <v>590</v>
      </c>
      <c r="E178" s="8">
        <v>43090</v>
      </c>
      <c r="F178" s="37" t="s">
        <v>591</v>
      </c>
      <c r="G178" s="9">
        <v>6917.15</v>
      </c>
      <c r="H178" s="9">
        <v>0</v>
      </c>
      <c r="I178" s="25">
        <f t="shared" si="2"/>
        <v>75206606.600000009</v>
      </c>
    </row>
    <row r="179" spans="1:9" x14ac:dyDescent="0.25">
      <c r="A179" s="23">
        <v>162</v>
      </c>
      <c r="B179" s="37" t="s">
        <v>592</v>
      </c>
      <c r="C179" s="37" t="s">
        <v>593</v>
      </c>
      <c r="D179" s="37" t="s">
        <v>594</v>
      </c>
      <c r="E179" s="8">
        <v>43090</v>
      </c>
      <c r="F179" s="37" t="s">
        <v>595</v>
      </c>
      <c r="G179" s="9">
        <v>13110</v>
      </c>
      <c r="H179" s="9">
        <v>0</v>
      </c>
      <c r="I179" s="25">
        <f t="shared" si="2"/>
        <v>75193496.600000009</v>
      </c>
    </row>
    <row r="180" spans="1:9" x14ac:dyDescent="0.25">
      <c r="A180" s="22">
        <v>163</v>
      </c>
      <c r="B180" s="37" t="s">
        <v>596</v>
      </c>
      <c r="C180" s="37" t="s">
        <v>597</v>
      </c>
      <c r="D180" s="37" t="s">
        <v>598</v>
      </c>
      <c r="E180" s="8">
        <v>43090</v>
      </c>
      <c r="F180" s="37" t="s">
        <v>599</v>
      </c>
      <c r="G180" s="9">
        <v>19983.599999999999</v>
      </c>
      <c r="H180" s="9">
        <v>0</v>
      </c>
      <c r="I180" s="25">
        <f t="shared" si="2"/>
        <v>75173513.000000015</v>
      </c>
    </row>
    <row r="181" spans="1:9" x14ac:dyDescent="0.25">
      <c r="A181" s="22">
        <v>164</v>
      </c>
      <c r="B181" s="37" t="s">
        <v>600</v>
      </c>
      <c r="C181" s="37" t="s">
        <v>601</v>
      </c>
      <c r="D181" s="37" t="s">
        <v>10</v>
      </c>
      <c r="E181" s="8">
        <v>43091</v>
      </c>
      <c r="F181" s="37" t="s">
        <v>602</v>
      </c>
      <c r="G181" s="9">
        <v>0</v>
      </c>
      <c r="H181" s="9">
        <v>1648580.61</v>
      </c>
      <c r="I181" s="25">
        <f t="shared" si="2"/>
        <v>76822093.610000014</v>
      </c>
    </row>
    <row r="182" spans="1:9" x14ac:dyDescent="0.25">
      <c r="A182" s="23">
        <v>165</v>
      </c>
      <c r="B182" s="37" t="s">
        <v>603</v>
      </c>
      <c r="C182" s="37" t="s">
        <v>604</v>
      </c>
      <c r="D182" s="37" t="s">
        <v>10</v>
      </c>
      <c r="E182" s="8">
        <v>43091</v>
      </c>
      <c r="F182" s="37" t="s">
        <v>605</v>
      </c>
      <c r="G182" s="9">
        <v>0</v>
      </c>
      <c r="H182" s="9">
        <v>4447644.18</v>
      </c>
      <c r="I182" s="25">
        <f t="shared" si="2"/>
        <v>81269737.790000021</v>
      </c>
    </row>
    <row r="183" spans="1:9" x14ac:dyDescent="0.25">
      <c r="A183" s="22">
        <v>166</v>
      </c>
      <c r="B183" s="37" t="s">
        <v>606</v>
      </c>
      <c r="C183" s="37" t="s">
        <v>607</v>
      </c>
      <c r="D183" s="37" t="s">
        <v>10</v>
      </c>
      <c r="E183" s="8">
        <v>43091</v>
      </c>
      <c r="F183" s="37" t="s">
        <v>608</v>
      </c>
      <c r="G183" s="9">
        <v>0</v>
      </c>
      <c r="H183" s="9">
        <v>1497354.09</v>
      </c>
      <c r="I183" s="25">
        <f t="shared" si="2"/>
        <v>82767091.880000025</v>
      </c>
    </row>
    <row r="184" spans="1:9" x14ac:dyDescent="0.25">
      <c r="A184" s="22">
        <v>167</v>
      </c>
      <c r="B184" s="37" t="s">
        <v>609</v>
      </c>
      <c r="C184" s="37" t="s">
        <v>610</v>
      </c>
      <c r="D184" s="37" t="s">
        <v>611</v>
      </c>
      <c r="E184" s="8">
        <v>43091</v>
      </c>
      <c r="F184" s="37" t="s">
        <v>612</v>
      </c>
      <c r="G184" s="9">
        <v>13500</v>
      </c>
      <c r="H184" s="9">
        <v>0</v>
      </c>
      <c r="I184" s="25">
        <f t="shared" si="2"/>
        <v>82753591.880000025</v>
      </c>
    </row>
    <row r="185" spans="1:9" x14ac:dyDescent="0.25">
      <c r="A185" s="23">
        <v>168</v>
      </c>
      <c r="B185" s="37" t="s">
        <v>613</v>
      </c>
      <c r="C185" s="37" t="s">
        <v>614</v>
      </c>
      <c r="D185" s="37" t="s">
        <v>615</v>
      </c>
      <c r="E185" s="8">
        <v>43091</v>
      </c>
      <c r="F185" s="37" t="s">
        <v>612</v>
      </c>
      <c r="G185" s="9">
        <v>13500</v>
      </c>
      <c r="H185" s="9">
        <v>0</v>
      </c>
      <c r="I185" s="25">
        <f t="shared" si="2"/>
        <v>82740091.880000025</v>
      </c>
    </row>
    <row r="186" spans="1:9" x14ac:dyDescent="0.25">
      <c r="A186" s="22">
        <v>169</v>
      </c>
      <c r="B186" s="37" t="s">
        <v>616</v>
      </c>
      <c r="C186" s="37" t="s">
        <v>617</v>
      </c>
      <c r="D186" s="37" t="s">
        <v>618</v>
      </c>
      <c r="E186" s="8">
        <v>43091</v>
      </c>
      <c r="F186" s="37" t="s">
        <v>612</v>
      </c>
      <c r="G186" s="9">
        <v>13500</v>
      </c>
      <c r="H186" s="9">
        <v>0</v>
      </c>
      <c r="I186" s="25">
        <f t="shared" si="2"/>
        <v>82726591.880000025</v>
      </c>
    </row>
    <row r="187" spans="1:9" x14ac:dyDescent="0.25">
      <c r="A187" s="22">
        <v>170</v>
      </c>
      <c r="B187" s="37" t="s">
        <v>619</v>
      </c>
      <c r="C187" s="37" t="s">
        <v>620</v>
      </c>
      <c r="D187" s="37" t="s">
        <v>621</v>
      </c>
      <c r="E187" s="8">
        <v>43091</v>
      </c>
      <c r="F187" s="37" t="s">
        <v>612</v>
      </c>
      <c r="G187" s="9">
        <v>13500</v>
      </c>
      <c r="H187" s="9">
        <v>0</v>
      </c>
      <c r="I187" s="25">
        <f t="shared" si="2"/>
        <v>82713091.880000025</v>
      </c>
    </row>
    <row r="188" spans="1:9" x14ac:dyDescent="0.25">
      <c r="A188" s="23">
        <v>171</v>
      </c>
      <c r="B188" s="37" t="s">
        <v>622</v>
      </c>
      <c r="C188" s="37" t="s">
        <v>623</v>
      </c>
      <c r="D188" s="37" t="s">
        <v>624</v>
      </c>
      <c r="E188" s="8">
        <v>43091</v>
      </c>
      <c r="F188" s="37" t="s">
        <v>612</v>
      </c>
      <c r="G188" s="9">
        <v>13500</v>
      </c>
      <c r="H188" s="9">
        <v>0</v>
      </c>
      <c r="I188" s="25">
        <f t="shared" si="2"/>
        <v>82699591.880000025</v>
      </c>
    </row>
    <row r="189" spans="1:9" x14ac:dyDescent="0.25">
      <c r="A189" s="22">
        <v>172</v>
      </c>
      <c r="B189" s="37" t="s">
        <v>625</v>
      </c>
      <c r="C189" s="37" t="s">
        <v>626</v>
      </c>
      <c r="D189" s="37" t="s">
        <v>627</v>
      </c>
      <c r="E189" s="8">
        <v>43091</v>
      </c>
      <c r="F189" s="37" t="s">
        <v>612</v>
      </c>
      <c r="G189" s="9">
        <v>13500</v>
      </c>
      <c r="H189" s="9">
        <v>0</v>
      </c>
      <c r="I189" s="25">
        <f t="shared" si="2"/>
        <v>82686091.880000025</v>
      </c>
    </row>
    <row r="190" spans="1:9" x14ac:dyDescent="0.25">
      <c r="A190" s="22">
        <v>173</v>
      </c>
      <c r="B190" s="37" t="s">
        <v>628</v>
      </c>
      <c r="C190" s="37" t="s">
        <v>629</v>
      </c>
      <c r="D190" s="37" t="s">
        <v>630</v>
      </c>
      <c r="E190" s="8">
        <v>43091</v>
      </c>
      <c r="F190" s="37" t="s">
        <v>612</v>
      </c>
      <c r="G190" s="9">
        <v>13500</v>
      </c>
      <c r="H190" s="9">
        <v>0</v>
      </c>
      <c r="I190" s="25">
        <f t="shared" si="2"/>
        <v>82672591.880000025</v>
      </c>
    </row>
    <row r="191" spans="1:9" x14ac:dyDescent="0.25">
      <c r="A191" s="23">
        <v>174</v>
      </c>
      <c r="B191" s="37" t="s">
        <v>631</v>
      </c>
      <c r="C191" s="37" t="s">
        <v>632</v>
      </c>
      <c r="D191" s="37" t="s">
        <v>633</v>
      </c>
      <c r="E191" s="8">
        <v>43091</v>
      </c>
      <c r="F191" s="37" t="s">
        <v>612</v>
      </c>
      <c r="G191" s="9">
        <v>13500</v>
      </c>
      <c r="H191" s="9">
        <v>0</v>
      </c>
      <c r="I191" s="25">
        <f t="shared" si="2"/>
        <v>82659091.880000025</v>
      </c>
    </row>
    <row r="192" spans="1:9" x14ac:dyDescent="0.25">
      <c r="A192" s="22">
        <v>175</v>
      </c>
      <c r="B192" s="37" t="s">
        <v>634</v>
      </c>
      <c r="C192" s="37" t="s">
        <v>635</v>
      </c>
      <c r="D192" s="37" t="s">
        <v>636</v>
      </c>
      <c r="E192" s="8">
        <v>43091</v>
      </c>
      <c r="F192" s="37" t="s">
        <v>612</v>
      </c>
      <c r="G192" s="9">
        <v>13500</v>
      </c>
      <c r="H192" s="9">
        <v>0</v>
      </c>
      <c r="I192" s="25">
        <f t="shared" si="2"/>
        <v>82645591.880000025</v>
      </c>
    </row>
    <row r="193" spans="1:9" x14ac:dyDescent="0.25">
      <c r="A193" s="22">
        <v>176</v>
      </c>
      <c r="B193" s="37" t="s">
        <v>637</v>
      </c>
      <c r="C193" s="37" t="s">
        <v>638</v>
      </c>
      <c r="D193" s="37" t="s">
        <v>639</v>
      </c>
      <c r="E193" s="8">
        <v>43091</v>
      </c>
      <c r="F193" s="37" t="s">
        <v>612</v>
      </c>
      <c r="G193" s="9">
        <v>13500</v>
      </c>
      <c r="H193" s="9">
        <v>0</v>
      </c>
      <c r="I193" s="25">
        <f t="shared" si="2"/>
        <v>82632091.880000025</v>
      </c>
    </row>
    <row r="194" spans="1:9" x14ac:dyDescent="0.25">
      <c r="A194" s="23">
        <v>177</v>
      </c>
      <c r="B194" s="37" t="s">
        <v>640</v>
      </c>
      <c r="C194" s="37" t="s">
        <v>641</v>
      </c>
      <c r="D194" s="37" t="s">
        <v>642</v>
      </c>
      <c r="E194" s="8">
        <v>43091</v>
      </c>
      <c r="F194" s="37" t="s">
        <v>612</v>
      </c>
      <c r="G194" s="9">
        <v>13500</v>
      </c>
      <c r="H194" s="9">
        <v>0</v>
      </c>
      <c r="I194" s="25">
        <f t="shared" si="2"/>
        <v>82618591.880000025</v>
      </c>
    </row>
    <row r="195" spans="1:9" x14ac:dyDescent="0.25">
      <c r="A195" s="22">
        <v>178</v>
      </c>
      <c r="B195" s="37" t="s">
        <v>643</v>
      </c>
      <c r="C195" s="37" t="s">
        <v>644</v>
      </c>
      <c r="D195" s="37" t="s">
        <v>645</v>
      </c>
      <c r="E195" s="8">
        <v>43091</v>
      </c>
      <c r="F195" s="37" t="s">
        <v>612</v>
      </c>
      <c r="G195" s="9">
        <v>13500</v>
      </c>
      <c r="H195" s="9">
        <v>0</v>
      </c>
      <c r="I195" s="25">
        <f t="shared" si="2"/>
        <v>82605091.880000025</v>
      </c>
    </row>
    <row r="196" spans="1:9" x14ac:dyDescent="0.25">
      <c r="A196" s="22">
        <v>179</v>
      </c>
      <c r="B196" s="37" t="s">
        <v>646</v>
      </c>
      <c r="C196" s="37" t="s">
        <v>647</v>
      </c>
      <c r="D196" s="37" t="s">
        <v>648</v>
      </c>
      <c r="E196" s="8">
        <v>43091</v>
      </c>
      <c r="F196" s="37" t="s">
        <v>649</v>
      </c>
      <c r="G196" s="9">
        <v>19865.02</v>
      </c>
      <c r="H196" s="9">
        <v>0</v>
      </c>
      <c r="I196" s="25">
        <f t="shared" si="2"/>
        <v>82585226.860000029</v>
      </c>
    </row>
    <row r="197" spans="1:9" x14ac:dyDescent="0.25">
      <c r="A197" s="23">
        <v>180</v>
      </c>
      <c r="B197" s="37" t="s">
        <v>650</v>
      </c>
      <c r="C197" s="37" t="s">
        <v>651</v>
      </c>
      <c r="D197" s="37" t="s">
        <v>652</v>
      </c>
      <c r="E197" s="8">
        <v>43091</v>
      </c>
      <c r="F197" s="37" t="s">
        <v>653</v>
      </c>
      <c r="G197" s="9">
        <v>45959</v>
      </c>
      <c r="H197" s="9">
        <v>0</v>
      </c>
      <c r="I197" s="25">
        <f t="shared" si="2"/>
        <v>82539267.860000029</v>
      </c>
    </row>
    <row r="198" spans="1:9" x14ac:dyDescent="0.25">
      <c r="A198" s="22">
        <v>181</v>
      </c>
      <c r="B198" s="37" t="s">
        <v>654</v>
      </c>
      <c r="C198" s="37" t="s">
        <v>655</v>
      </c>
      <c r="D198" s="37" t="s">
        <v>656</v>
      </c>
      <c r="E198" s="8">
        <v>43091</v>
      </c>
      <c r="F198" s="37" t="s">
        <v>657</v>
      </c>
      <c r="G198" s="9">
        <v>28507.02</v>
      </c>
      <c r="H198" s="9">
        <v>0</v>
      </c>
      <c r="I198" s="25">
        <f t="shared" si="2"/>
        <v>82510760.840000033</v>
      </c>
    </row>
    <row r="199" spans="1:9" x14ac:dyDescent="0.25">
      <c r="A199" s="22">
        <v>182</v>
      </c>
      <c r="B199" s="37" t="s">
        <v>658</v>
      </c>
      <c r="C199" s="37" t="s">
        <v>659</v>
      </c>
      <c r="D199" s="37" t="s">
        <v>660</v>
      </c>
      <c r="E199" s="8">
        <v>43091</v>
      </c>
      <c r="F199" s="37" t="s">
        <v>661</v>
      </c>
      <c r="G199" s="9">
        <v>14642.16</v>
      </c>
      <c r="H199" s="9">
        <v>0</v>
      </c>
      <c r="I199" s="25">
        <f t="shared" si="2"/>
        <v>82496118.680000037</v>
      </c>
    </row>
    <row r="200" spans="1:9" x14ac:dyDescent="0.25">
      <c r="A200" s="23">
        <v>183</v>
      </c>
      <c r="B200" s="37" t="s">
        <v>662</v>
      </c>
      <c r="C200" s="37" t="s">
        <v>663</v>
      </c>
      <c r="D200" s="37" t="s">
        <v>664</v>
      </c>
      <c r="E200" s="8">
        <v>43091</v>
      </c>
      <c r="F200" s="37" t="s">
        <v>665</v>
      </c>
      <c r="G200" s="9">
        <v>78272.14</v>
      </c>
      <c r="H200" s="9">
        <v>0</v>
      </c>
      <c r="I200" s="25">
        <f t="shared" si="2"/>
        <v>82417846.540000036</v>
      </c>
    </row>
    <row r="201" spans="1:9" x14ac:dyDescent="0.25">
      <c r="A201" s="22">
        <v>184</v>
      </c>
      <c r="B201" s="37" t="s">
        <v>666</v>
      </c>
      <c r="C201" s="37" t="s">
        <v>667</v>
      </c>
      <c r="D201" s="37" t="s">
        <v>668</v>
      </c>
      <c r="E201" s="8">
        <v>43091</v>
      </c>
      <c r="F201" s="37" t="s">
        <v>669</v>
      </c>
      <c r="G201" s="9">
        <v>5508.48</v>
      </c>
      <c r="H201" s="9">
        <v>0</v>
      </c>
      <c r="I201" s="25">
        <f t="shared" si="2"/>
        <v>82412338.060000032</v>
      </c>
    </row>
    <row r="202" spans="1:9" x14ac:dyDescent="0.25">
      <c r="A202" s="22">
        <v>185</v>
      </c>
      <c r="B202" s="37" t="s">
        <v>670</v>
      </c>
      <c r="C202" s="37" t="s">
        <v>671</v>
      </c>
      <c r="D202" s="37" t="s">
        <v>672</v>
      </c>
      <c r="E202" s="8">
        <v>43091</v>
      </c>
      <c r="F202" s="37" t="s">
        <v>673</v>
      </c>
      <c r="G202" s="9">
        <v>8474.57</v>
      </c>
      <c r="H202" s="9">
        <v>0</v>
      </c>
      <c r="I202" s="25">
        <f t="shared" si="2"/>
        <v>82403863.490000039</v>
      </c>
    </row>
    <row r="203" spans="1:9" x14ac:dyDescent="0.25">
      <c r="A203" s="23">
        <v>186</v>
      </c>
      <c r="B203" s="37" t="s">
        <v>674</v>
      </c>
      <c r="C203" s="37" t="s">
        <v>675</v>
      </c>
      <c r="D203" s="37" t="s">
        <v>676</v>
      </c>
      <c r="E203" s="8">
        <v>43091</v>
      </c>
      <c r="F203" s="37" t="s">
        <v>677</v>
      </c>
      <c r="G203" s="9">
        <v>13309.99</v>
      </c>
      <c r="H203" s="9">
        <v>0</v>
      </c>
      <c r="I203" s="25">
        <f t="shared" si="2"/>
        <v>82390553.500000045</v>
      </c>
    </row>
    <row r="204" spans="1:9" x14ac:dyDescent="0.25">
      <c r="A204" s="22">
        <v>187</v>
      </c>
      <c r="B204" s="37" t="s">
        <v>678</v>
      </c>
      <c r="C204" s="37" t="s">
        <v>679</v>
      </c>
      <c r="D204" s="37" t="s">
        <v>680</v>
      </c>
      <c r="E204" s="8">
        <v>43091</v>
      </c>
      <c r="F204" s="37" t="s">
        <v>681</v>
      </c>
      <c r="G204" s="9">
        <v>8474.57</v>
      </c>
      <c r="H204" s="9">
        <v>0</v>
      </c>
      <c r="I204" s="25">
        <f t="shared" si="2"/>
        <v>82382078.930000052</v>
      </c>
    </row>
    <row r="205" spans="1:9" x14ac:dyDescent="0.25">
      <c r="A205" s="22">
        <v>188</v>
      </c>
      <c r="B205" s="37" t="s">
        <v>682</v>
      </c>
      <c r="C205" s="37" t="s">
        <v>683</v>
      </c>
      <c r="D205" s="37" t="s">
        <v>684</v>
      </c>
      <c r="E205" s="8">
        <v>43091</v>
      </c>
      <c r="F205" s="37" t="s">
        <v>685</v>
      </c>
      <c r="G205" s="9">
        <v>11000</v>
      </c>
      <c r="H205" s="9">
        <v>0</v>
      </c>
      <c r="I205" s="25">
        <f t="shared" si="2"/>
        <v>82371078.930000052</v>
      </c>
    </row>
    <row r="206" spans="1:9" x14ac:dyDescent="0.25">
      <c r="A206" s="23">
        <v>189</v>
      </c>
      <c r="B206" s="37" t="s">
        <v>686</v>
      </c>
      <c r="C206" s="37" t="s">
        <v>687</v>
      </c>
      <c r="D206" s="37" t="s">
        <v>688</v>
      </c>
      <c r="E206" s="8">
        <v>43091</v>
      </c>
      <c r="F206" s="37" t="s">
        <v>689</v>
      </c>
      <c r="G206" s="9">
        <v>10169.49</v>
      </c>
      <c r="H206" s="9">
        <v>0</v>
      </c>
      <c r="I206" s="25">
        <f t="shared" si="2"/>
        <v>82360909.440000057</v>
      </c>
    </row>
    <row r="207" spans="1:9" x14ac:dyDescent="0.25">
      <c r="A207" s="22">
        <v>190</v>
      </c>
      <c r="B207" s="37" t="s">
        <v>690</v>
      </c>
      <c r="C207" s="37" t="s">
        <v>691</v>
      </c>
      <c r="D207" s="37" t="s">
        <v>692</v>
      </c>
      <c r="E207" s="8">
        <v>43091</v>
      </c>
      <c r="F207" s="37" t="s">
        <v>693</v>
      </c>
      <c r="G207" s="9">
        <v>15971.99</v>
      </c>
      <c r="H207" s="9">
        <v>0</v>
      </c>
      <c r="I207" s="25">
        <f t="shared" si="2"/>
        <v>82344937.450000063</v>
      </c>
    </row>
    <row r="208" spans="1:9" x14ac:dyDescent="0.25">
      <c r="A208" s="22">
        <v>191</v>
      </c>
      <c r="B208" s="37" t="s">
        <v>694</v>
      </c>
      <c r="C208" s="37" t="s">
        <v>695</v>
      </c>
      <c r="D208" s="37" t="s">
        <v>696</v>
      </c>
      <c r="E208" s="8">
        <v>43091</v>
      </c>
      <c r="F208" s="37" t="s">
        <v>697</v>
      </c>
      <c r="G208" s="9">
        <v>66525.429999999993</v>
      </c>
      <c r="H208" s="9">
        <v>0</v>
      </c>
      <c r="I208" s="25">
        <f t="shared" si="2"/>
        <v>82278412.020000055</v>
      </c>
    </row>
    <row r="209" spans="1:9" x14ac:dyDescent="0.25">
      <c r="A209" s="23">
        <v>192</v>
      </c>
      <c r="B209" s="37" t="s">
        <v>698</v>
      </c>
      <c r="C209" s="37" t="s">
        <v>699</v>
      </c>
      <c r="D209" s="37" t="s">
        <v>700</v>
      </c>
      <c r="E209" s="8">
        <v>43091</v>
      </c>
      <c r="F209" s="37" t="s">
        <v>701</v>
      </c>
      <c r="G209" s="9">
        <v>27000</v>
      </c>
      <c r="H209" s="9">
        <v>0</v>
      </c>
      <c r="I209" s="25">
        <f t="shared" si="2"/>
        <v>82251412.020000055</v>
      </c>
    </row>
    <row r="210" spans="1:9" x14ac:dyDescent="0.25">
      <c r="A210" s="22">
        <v>193</v>
      </c>
      <c r="B210" s="37" t="s">
        <v>702</v>
      </c>
      <c r="C210" s="37" t="s">
        <v>703</v>
      </c>
      <c r="D210" s="37" t="s">
        <v>704</v>
      </c>
      <c r="E210" s="8">
        <v>43091</v>
      </c>
      <c r="F210" s="37" t="s">
        <v>705</v>
      </c>
      <c r="G210" s="9">
        <v>21253.88</v>
      </c>
      <c r="H210" s="9">
        <v>0</v>
      </c>
      <c r="I210" s="25">
        <f t="shared" si="2"/>
        <v>82230158.14000006</v>
      </c>
    </row>
    <row r="211" spans="1:9" x14ac:dyDescent="0.25">
      <c r="A211" s="22">
        <v>194</v>
      </c>
      <c r="B211" s="37" t="s">
        <v>706</v>
      </c>
      <c r="C211" s="37" t="s">
        <v>707</v>
      </c>
      <c r="D211" s="37" t="s">
        <v>708</v>
      </c>
      <c r="E211" s="8">
        <v>43091</v>
      </c>
      <c r="F211" s="37" t="s">
        <v>709</v>
      </c>
      <c r="G211" s="9">
        <v>8490.51</v>
      </c>
      <c r="H211" s="9">
        <v>0</v>
      </c>
      <c r="I211" s="25">
        <f t="shared" ref="I211:I274" si="3">I210-G211+H211</f>
        <v>82221667.630000055</v>
      </c>
    </row>
    <row r="212" spans="1:9" x14ac:dyDescent="0.25">
      <c r="A212" s="23">
        <v>195</v>
      </c>
      <c r="B212" s="37" t="s">
        <v>710</v>
      </c>
      <c r="C212" s="37" t="s">
        <v>711</v>
      </c>
      <c r="D212" s="37" t="s">
        <v>712</v>
      </c>
      <c r="E212" s="8">
        <v>43091</v>
      </c>
      <c r="F212" s="37" t="s">
        <v>713</v>
      </c>
      <c r="G212" s="9">
        <v>25000.17</v>
      </c>
      <c r="H212" s="9">
        <v>0</v>
      </c>
      <c r="I212" s="25">
        <f t="shared" si="3"/>
        <v>82196667.460000053</v>
      </c>
    </row>
    <row r="213" spans="1:9" x14ac:dyDescent="0.25">
      <c r="A213" s="22">
        <v>196</v>
      </c>
      <c r="B213" s="37" t="s">
        <v>714</v>
      </c>
      <c r="C213" s="37" t="s">
        <v>715</v>
      </c>
      <c r="D213" s="37" t="s">
        <v>716</v>
      </c>
      <c r="E213" s="8">
        <v>43091</v>
      </c>
      <c r="F213" s="37" t="s">
        <v>717</v>
      </c>
      <c r="G213" s="9">
        <v>27830.34</v>
      </c>
      <c r="H213" s="9">
        <v>0</v>
      </c>
      <c r="I213" s="25">
        <f t="shared" si="3"/>
        <v>82168837.120000049</v>
      </c>
    </row>
    <row r="214" spans="1:9" x14ac:dyDescent="0.25">
      <c r="A214" s="22">
        <v>197</v>
      </c>
      <c r="B214" s="37" t="s">
        <v>718</v>
      </c>
      <c r="C214" s="37" t="s">
        <v>719</v>
      </c>
      <c r="D214" s="37" t="s">
        <v>720</v>
      </c>
      <c r="E214" s="8">
        <v>43091</v>
      </c>
      <c r="F214" s="37" t="s">
        <v>721</v>
      </c>
      <c r="G214" s="9">
        <v>52899.98</v>
      </c>
      <c r="H214" s="9">
        <v>0</v>
      </c>
      <c r="I214" s="25">
        <f t="shared" si="3"/>
        <v>82115937.140000045</v>
      </c>
    </row>
    <row r="215" spans="1:9" x14ac:dyDescent="0.25">
      <c r="A215" s="23">
        <v>198</v>
      </c>
      <c r="B215" s="37" t="s">
        <v>722</v>
      </c>
      <c r="C215" s="37" t="s">
        <v>723</v>
      </c>
      <c r="D215" s="37" t="s">
        <v>724</v>
      </c>
      <c r="E215" s="8">
        <v>43091</v>
      </c>
      <c r="F215" s="37" t="s">
        <v>725</v>
      </c>
      <c r="G215" s="9">
        <v>22450.09</v>
      </c>
      <c r="H215" s="9">
        <v>0</v>
      </c>
      <c r="I215" s="25">
        <f t="shared" si="3"/>
        <v>82093487.050000042</v>
      </c>
    </row>
    <row r="216" spans="1:9" x14ac:dyDescent="0.25">
      <c r="A216" s="22">
        <v>199</v>
      </c>
      <c r="B216" s="37" t="s">
        <v>726</v>
      </c>
      <c r="C216" s="37" t="s">
        <v>727</v>
      </c>
      <c r="D216" s="37" t="s">
        <v>728</v>
      </c>
      <c r="E216" s="8">
        <v>43091</v>
      </c>
      <c r="F216" s="37" t="s">
        <v>729</v>
      </c>
      <c r="G216" s="9">
        <v>12250.8</v>
      </c>
      <c r="H216" s="9">
        <v>0</v>
      </c>
      <c r="I216" s="25">
        <f t="shared" si="3"/>
        <v>82081236.250000045</v>
      </c>
    </row>
    <row r="217" spans="1:9" x14ac:dyDescent="0.25">
      <c r="A217" s="22">
        <v>200</v>
      </c>
      <c r="B217" s="37" t="s">
        <v>730</v>
      </c>
      <c r="C217" s="37" t="s">
        <v>731</v>
      </c>
      <c r="D217" s="37" t="s">
        <v>732</v>
      </c>
      <c r="E217" s="8">
        <v>43091</v>
      </c>
      <c r="F217" s="37" t="s">
        <v>733</v>
      </c>
      <c r="G217" s="9">
        <v>1700</v>
      </c>
      <c r="H217" s="9">
        <v>0</v>
      </c>
      <c r="I217" s="25">
        <f t="shared" si="3"/>
        <v>82079536.250000045</v>
      </c>
    </row>
    <row r="218" spans="1:9" x14ac:dyDescent="0.25">
      <c r="A218" s="23">
        <v>201</v>
      </c>
      <c r="B218" s="37" t="s">
        <v>734</v>
      </c>
      <c r="C218" s="37" t="s">
        <v>735</v>
      </c>
      <c r="D218" s="37" t="s">
        <v>736</v>
      </c>
      <c r="E218" s="8">
        <v>43091</v>
      </c>
      <c r="F218" s="37" t="s">
        <v>737</v>
      </c>
      <c r="G218" s="9">
        <v>1700</v>
      </c>
      <c r="H218" s="9">
        <v>0</v>
      </c>
      <c r="I218" s="25">
        <f t="shared" si="3"/>
        <v>82077836.250000045</v>
      </c>
    </row>
    <row r="219" spans="1:9" x14ac:dyDescent="0.25">
      <c r="A219" s="22">
        <v>202</v>
      </c>
      <c r="B219" s="37" t="s">
        <v>738</v>
      </c>
      <c r="C219" s="37" t="s">
        <v>739</v>
      </c>
      <c r="D219" s="37" t="s">
        <v>740</v>
      </c>
      <c r="E219" s="8">
        <v>43091</v>
      </c>
      <c r="F219" s="37" t="s">
        <v>741</v>
      </c>
      <c r="G219" s="9">
        <v>1700</v>
      </c>
      <c r="H219" s="9">
        <v>0</v>
      </c>
      <c r="I219" s="25">
        <f t="shared" si="3"/>
        <v>82076136.250000045</v>
      </c>
    </row>
    <row r="220" spans="1:9" x14ac:dyDescent="0.25">
      <c r="A220" s="22">
        <v>203</v>
      </c>
      <c r="B220" s="37" t="s">
        <v>742</v>
      </c>
      <c r="C220" s="37" t="s">
        <v>743</v>
      </c>
      <c r="D220" s="37" t="s">
        <v>744</v>
      </c>
      <c r="E220" s="8">
        <v>43091</v>
      </c>
      <c r="F220" s="37" t="s">
        <v>745</v>
      </c>
      <c r="G220" s="9">
        <v>1700</v>
      </c>
      <c r="H220" s="9">
        <v>0</v>
      </c>
      <c r="I220" s="25">
        <f t="shared" si="3"/>
        <v>82074436.250000045</v>
      </c>
    </row>
    <row r="221" spans="1:9" x14ac:dyDescent="0.25">
      <c r="A221" s="23">
        <v>204</v>
      </c>
      <c r="B221" s="37" t="s">
        <v>746</v>
      </c>
      <c r="C221" s="37" t="s">
        <v>747</v>
      </c>
      <c r="D221" s="37" t="s">
        <v>748</v>
      </c>
      <c r="E221" s="8">
        <v>43091</v>
      </c>
      <c r="F221" s="37" t="s">
        <v>749</v>
      </c>
      <c r="G221" s="9">
        <v>1700</v>
      </c>
      <c r="H221" s="9">
        <v>0</v>
      </c>
      <c r="I221" s="25">
        <f t="shared" si="3"/>
        <v>82072736.250000045</v>
      </c>
    </row>
    <row r="222" spans="1:9" x14ac:dyDescent="0.25">
      <c r="A222" s="22">
        <v>205</v>
      </c>
      <c r="B222" s="37" t="s">
        <v>750</v>
      </c>
      <c r="C222" s="37" t="s">
        <v>751</v>
      </c>
      <c r="D222" s="37" t="s">
        <v>752</v>
      </c>
      <c r="E222" s="8">
        <v>43091</v>
      </c>
      <c r="F222" s="37" t="s">
        <v>737</v>
      </c>
      <c r="G222" s="9">
        <v>1700</v>
      </c>
      <c r="H222" s="9">
        <v>0</v>
      </c>
      <c r="I222" s="25">
        <f t="shared" si="3"/>
        <v>82071036.250000045</v>
      </c>
    </row>
    <row r="223" spans="1:9" x14ac:dyDescent="0.25">
      <c r="A223" s="22">
        <v>206</v>
      </c>
      <c r="B223" s="37" t="s">
        <v>753</v>
      </c>
      <c r="C223" s="37" t="s">
        <v>754</v>
      </c>
      <c r="D223" s="37" t="s">
        <v>755</v>
      </c>
      <c r="E223" s="8">
        <v>43091</v>
      </c>
      <c r="F223" s="37" t="s">
        <v>756</v>
      </c>
      <c r="G223" s="9">
        <v>1700</v>
      </c>
      <c r="H223" s="9">
        <v>0</v>
      </c>
      <c r="I223" s="25">
        <f t="shared" si="3"/>
        <v>82069336.250000045</v>
      </c>
    </row>
    <row r="224" spans="1:9" x14ac:dyDescent="0.25">
      <c r="A224" s="23">
        <v>207</v>
      </c>
      <c r="B224" s="37" t="s">
        <v>757</v>
      </c>
      <c r="C224" s="37" t="s">
        <v>758</v>
      </c>
      <c r="D224" s="37" t="s">
        <v>759</v>
      </c>
      <c r="E224" s="8">
        <v>43091</v>
      </c>
      <c r="F224" s="37" t="s">
        <v>760</v>
      </c>
      <c r="G224" s="9">
        <v>1700</v>
      </c>
      <c r="H224" s="9">
        <v>0</v>
      </c>
      <c r="I224" s="25">
        <f t="shared" si="3"/>
        <v>82067636.250000045</v>
      </c>
    </row>
    <row r="225" spans="1:9" x14ac:dyDescent="0.25">
      <c r="A225" s="22">
        <v>208</v>
      </c>
      <c r="B225" s="37" t="s">
        <v>761</v>
      </c>
      <c r="C225" s="37" t="s">
        <v>762</v>
      </c>
      <c r="D225" s="37" t="s">
        <v>763</v>
      </c>
      <c r="E225" s="8">
        <v>43091</v>
      </c>
      <c r="F225" s="37" t="s">
        <v>760</v>
      </c>
      <c r="G225" s="9">
        <v>1700</v>
      </c>
      <c r="H225" s="9">
        <v>0</v>
      </c>
      <c r="I225" s="25">
        <f t="shared" si="3"/>
        <v>82065936.250000045</v>
      </c>
    </row>
    <row r="226" spans="1:9" x14ac:dyDescent="0.25">
      <c r="A226" s="22">
        <v>209</v>
      </c>
      <c r="B226" s="37" t="s">
        <v>764</v>
      </c>
      <c r="C226" s="37" t="s">
        <v>765</v>
      </c>
      <c r="D226" s="37" t="s">
        <v>766</v>
      </c>
      <c r="E226" s="8">
        <v>43091</v>
      </c>
      <c r="F226" s="37" t="s">
        <v>756</v>
      </c>
      <c r="G226" s="9">
        <v>1700</v>
      </c>
      <c r="H226" s="9">
        <v>0</v>
      </c>
      <c r="I226" s="25">
        <f t="shared" si="3"/>
        <v>82064236.250000045</v>
      </c>
    </row>
    <row r="227" spans="1:9" x14ac:dyDescent="0.25">
      <c r="A227" s="23">
        <v>210</v>
      </c>
      <c r="B227" s="37" t="s">
        <v>767</v>
      </c>
      <c r="C227" s="37" t="s">
        <v>768</v>
      </c>
      <c r="D227" s="37" t="s">
        <v>769</v>
      </c>
      <c r="E227" s="8">
        <v>43091</v>
      </c>
      <c r="F227" s="37" t="s">
        <v>745</v>
      </c>
      <c r="G227" s="9">
        <v>1700</v>
      </c>
      <c r="H227" s="9">
        <v>0</v>
      </c>
      <c r="I227" s="25">
        <f t="shared" si="3"/>
        <v>82062536.250000045</v>
      </c>
    </row>
    <row r="228" spans="1:9" x14ac:dyDescent="0.25">
      <c r="A228" s="22">
        <v>211</v>
      </c>
      <c r="B228" s="37" t="s">
        <v>770</v>
      </c>
      <c r="C228" s="37" t="s">
        <v>771</v>
      </c>
      <c r="D228" s="37" t="s">
        <v>772</v>
      </c>
      <c r="E228" s="8">
        <v>43091</v>
      </c>
      <c r="F228" s="37" t="s">
        <v>733</v>
      </c>
      <c r="G228" s="9">
        <v>1700</v>
      </c>
      <c r="H228" s="9">
        <v>0</v>
      </c>
      <c r="I228" s="25">
        <f t="shared" si="3"/>
        <v>82060836.250000045</v>
      </c>
    </row>
    <row r="229" spans="1:9" x14ac:dyDescent="0.25">
      <c r="A229" s="22">
        <v>212</v>
      </c>
      <c r="B229" s="37" t="s">
        <v>773</v>
      </c>
      <c r="C229" s="37" t="s">
        <v>774</v>
      </c>
      <c r="D229" s="37" t="s">
        <v>775</v>
      </c>
      <c r="E229" s="8">
        <v>43091</v>
      </c>
      <c r="F229" s="37" t="s">
        <v>776</v>
      </c>
      <c r="G229" s="9">
        <v>13500</v>
      </c>
      <c r="H229" s="9">
        <v>0</v>
      </c>
      <c r="I229" s="25">
        <f t="shared" si="3"/>
        <v>82047336.250000045</v>
      </c>
    </row>
    <row r="230" spans="1:9" x14ac:dyDescent="0.25">
      <c r="A230" s="23">
        <v>213</v>
      </c>
      <c r="B230" s="37" t="s">
        <v>777</v>
      </c>
      <c r="C230" s="37" t="s">
        <v>778</v>
      </c>
      <c r="D230" s="37" t="s">
        <v>779</v>
      </c>
      <c r="E230" s="8">
        <v>43091</v>
      </c>
      <c r="F230" s="37" t="s">
        <v>776</v>
      </c>
      <c r="G230" s="9">
        <v>22600</v>
      </c>
      <c r="H230" s="9">
        <v>0</v>
      </c>
      <c r="I230" s="25">
        <f t="shared" si="3"/>
        <v>82024736.250000045</v>
      </c>
    </row>
    <row r="231" spans="1:9" x14ac:dyDescent="0.25">
      <c r="A231" s="22">
        <v>214</v>
      </c>
      <c r="B231" s="37" t="s">
        <v>780</v>
      </c>
      <c r="C231" s="37" t="s">
        <v>781</v>
      </c>
      <c r="D231" s="37" t="s">
        <v>782</v>
      </c>
      <c r="E231" s="8">
        <v>43091</v>
      </c>
      <c r="F231" s="37" t="s">
        <v>776</v>
      </c>
      <c r="G231" s="9">
        <v>22600</v>
      </c>
      <c r="H231" s="9">
        <v>0</v>
      </c>
      <c r="I231" s="25">
        <f t="shared" si="3"/>
        <v>82002136.250000045</v>
      </c>
    </row>
    <row r="232" spans="1:9" x14ac:dyDescent="0.25">
      <c r="A232" s="22">
        <v>215</v>
      </c>
      <c r="B232" s="37" t="s">
        <v>783</v>
      </c>
      <c r="C232" s="37" t="s">
        <v>784</v>
      </c>
      <c r="D232" s="37" t="s">
        <v>785</v>
      </c>
      <c r="E232" s="8">
        <v>43091</v>
      </c>
      <c r="F232" s="37" t="s">
        <v>776</v>
      </c>
      <c r="G232" s="9">
        <v>22600</v>
      </c>
      <c r="H232" s="9">
        <v>0</v>
      </c>
      <c r="I232" s="25">
        <f t="shared" si="3"/>
        <v>81979536.250000045</v>
      </c>
    </row>
    <row r="233" spans="1:9" x14ac:dyDescent="0.25">
      <c r="A233" s="23">
        <v>216</v>
      </c>
      <c r="B233" s="37" t="s">
        <v>786</v>
      </c>
      <c r="C233" s="37" t="s">
        <v>787</v>
      </c>
      <c r="D233" s="37" t="s">
        <v>788</v>
      </c>
      <c r="E233" s="8">
        <v>43091</v>
      </c>
      <c r="F233" s="37" t="s">
        <v>776</v>
      </c>
      <c r="G233" s="9">
        <v>13500</v>
      </c>
      <c r="H233" s="9">
        <v>0</v>
      </c>
      <c r="I233" s="25">
        <f t="shared" si="3"/>
        <v>81966036.250000045</v>
      </c>
    </row>
    <row r="234" spans="1:9" x14ac:dyDescent="0.25">
      <c r="A234" s="22">
        <v>217</v>
      </c>
      <c r="B234" s="37" t="s">
        <v>789</v>
      </c>
      <c r="C234" s="37" t="s">
        <v>790</v>
      </c>
      <c r="D234" s="37" t="s">
        <v>791</v>
      </c>
      <c r="E234" s="8">
        <v>43091</v>
      </c>
      <c r="F234" s="37" t="s">
        <v>776</v>
      </c>
      <c r="G234" s="9">
        <v>11300</v>
      </c>
      <c r="H234" s="9">
        <v>0</v>
      </c>
      <c r="I234" s="25">
        <f t="shared" si="3"/>
        <v>81954736.250000045</v>
      </c>
    </row>
    <row r="235" spans="1:9" x14ac:dyDescent="0.25">
      <c r="A235" s="22">
        <v>218</v>
      </c>
      <c r="B235" s="37" t="s">
        <v>792</v>
      </c>
      <c r="C235" s="37" t="s">
        <v>793</v>
      </c>
      <c r="D235" s="37" t="s">
        <v>794</v>
      </c>
      <c r="E235" s="8">
        <v>43091</v>
      </c>
      <c r="F235" s="37" t="s">
        <v>776</v>
      </c>
      <c r="G235" s="9">
        <v>13500</v>
      </c>
      <c r="H235" s="9">
        <v>0</v>
      </c>
      <c r="I235" s="25">
        <f t="shared" si="3"/>
        <v>81941236.250000045</v>
      </c>
    </row>
    <row r="236" spans="1:9" x14ac:dyDescent="0.25">
      <c r="A236" s="23">
        <v>219</v>
      </c>
      <c r="B236" s="37" t="s">
        <v>795</v>
      </c>
      <c r="C236" s="37" t="s">
        <v>796</v>
      </c>
      <c r="D236" s="37" t="s">
        <v>797</v>
      </c>
      <c r="E236" s="8">
        <v>43091</v>
      </c>
      <c r="F236" s="37" t="s">
        <v>776</v>
      </c>
      <c r="G236" s="9">
        <v>22600</v>
      </c>
      <c r="H236" s="9">
        <v>0</v>
      </c>
      <c r="I236" s="25">
        <f t="shared" si="3"/>
        <v>81918636.250000045</v>
      </c>
    </row>
    <row r="237" spans="1:9" x14ac:dyDescent="0.25">
      <c r="A237" s="22">
        <v>220</v>
      </c>
      <c r="B237" s="37" t="s">
        <v>798</v>
      </c>
      <c r="C237" s="37" t="s">
        <v>799</v>
      </c>
      <c r="D237" s="37" t="s">
        <v>800</v>
      </c>
      <c r="E237" s="8">
        <v>43091</v>
      </c>
      <c r="F237" s="37" t="s">
        <v>776</v>
      </c>
      <c r="G237" s="9">
        <v>22600</v>
      </c>
      <c r="H237" s="9">
        <v>0</v>
      </c>
      <c r="I237" s="25">
        <f t="shared" si="3"/>
        <v>81896036.250000045</v>
      </c>
    </row>
    <row r="238" spans="1:9" x14ac:dyDescent="0.25">
      <c r="A238" s="22">
        <v>221</v>
      </c>
      <c r="B238" s="37" t="s">
        <v>801</v>
      </c>
      <c r="C238" s="37" t="s">
        <v>802</v>
      </c>
      <c r="D238" s="37" t="s">
        <v>803</v>
      </c>
      <c r="E238" s="8">
        <v>43091</v>
      </c>
      <c r="F238" s="37" t="s">
        <v>776</v>
      </c>
      <c r="G238" s="9">
        <v>13500</v>
      </c>
      <c r="H238" s="9">
        <v>0</v>
      </c>
      <c r="I238" s="25">
        <f t="shared" si="3"/>
        <v>81882536.250000045</v>
      </c>
    </row>
    <row r="239" spans="1:9" x14ac:dyDescent="0.25">
      <c r="A239" s="23">
        <v>222</v>
      </c>
      <c r="B239" s="37" t="s">
        <v>804</v>
      </c>
      <c r="C239" s="37" t="s">
        <v>805</v>
      </c>
      <c r="D239" s="37" t="s">
        <v>806</v>
      </c>
      <c r="E239" s="8">
        <v>43091</v>
      </c>
      <c r="F239" s="37" t="s">
        <v>776</v>
      </c>
      <c r="G239" s="9">
        <v>18000</v>
      </c>
      <c r="H239" s="9">
        <v>0</v>
      </c>
      <c r="I239" s="25">
        <f t="shared" si="3"/>
        <v>81864536.250000045</v>
      </c>
    </row>
    <row r="240" spans="1:9" x14ac:dyDescent="0.25">
      <c r="A240" s="22">
        <v>223</v>
      </c>
      <c r="B240" s="37" t="s">
        <v>807</v>
      </c>
      <c r="C240" s="37" t="s">
        <v>808</v>
      </c>
      <c r="D240" s="37" t="s">
        <v>809</v>
      </c>
      <c r="E240" s="8">
        <v>43091</v>
      </c>
      <c r="F240" s="37" t="s">
        <v>776</v>
      </c>
      <c r="G240" s="9">
        <v>22600</v>
      </c>
      <c r="H240" s="9">
        <v>0</v>
      </c>
      <c r="I240" s="25">
        <f t="shared" si="3"/>
        <v>81841936.250000045</v>
      </c>
    </row>
    <row r="241" spans="1:9" x14ac:dyDescent="0.25">
      <c r="A241" s="22">
        <v>224</v>
      </c>
      <c r="B241" s="37" t="s">
        <v>810</v>
      </c>
      <c r="C241" s="37" t="s">
        <v>811</v>
      </c>
      <c r="D241" s="37" t="s">
        <v>812</v>
      </c>
      <c r="E241" s="8">
        <v>43091</v>
      </c>
      <c r="F241" s="37" t="s">
        <v>776</v>
      </c>
      <c r="G241" s="9">
        <v>33900</v>
      </c>
      <c r="H241" s="9">
        <v>0</v>
      </c>
      <c r="I241" s="25">
        <f t="shared" si="3"/>
        <v>81808036.250000045</v>
      </c>
    </row>
    <row r="242" spans="1:9" x14ac:dyDescent="0.25">
      <c r="A242" s="23">
        <v>225</v>
      </c>
      <c r="B242" s="37" t="s">
        <v>813</v>
      </c>
      <c r="C242" s="37" t="s">
        <v>814</v>
      </c>
      <c r="D242" s="37" t="s">
        <v>815</v>
      </c>
      <c r="E242" s="8">
        <v>43091</v>
      </c>
      <c r="F242" s="37" t="s">
        <v>776</v>
      </c>
      <c r="G242" s="9">
        <v>33900</v>
      </c>
      <c r="H242" s="9">
        <v>0</v>
      </c>
      <c r="I242" s="25">
        <f t="shared" si="3"/>
        <v>81774136.250000045</v>
      </c>
    </row>
    <row r="243" spans="1:9" x14ac:dyDescent="0.25">
      <c r="A243" s="22">
        <v>226</v>
      </c>
      <c r="B243" s="37" t="s">
        <v>816</v>
      </c>
      <c r="C243" s="37" t="s">
        <v>817</v>
      </c>
      <c r="D243" s="37" t="s">
        <v>818</v>
      </c>
      <c r="E243" s="8">
        <v>43091</v>
      </c>
      <c r="F243" s="37" t="s">
        <v>819</v>
      </c>
      <c r="G243" s="9">
        <v>20000</v>
      </c>
      <c r="H243" s="9">
        <v>0</v>
      </c>
      <c r="I243" s="25">
        <f t="shared" si="3"/>
        <v>81754136.250000045</v>
      </c>
    </row>
    <row r="244" spans="1:9" x14ac:dyDescent="0.25">
      <c r="A244" s="22">
        <v>227</v>
      </c>
      <c r="B244" s="37" t="s">
        <v>820</v>
      </c>
      <c r="C244" s="37" t="s">
        <v>821</v>
      </c>
      <c r="D244" s="37" t="s">
        <v>822</v>
      </c>
      <c r="E244" s="8">
        <v>43091</v>
      </c>
      <c r="F244" s="37" t="s">
        <v>823</v>
      </c>
      <c r="G244" s="9">
        <v>10000</v>
      </c>
      <c r="H244" s="9">
        <v>0</v>
      </c>
      <c r="I244" s="25">
        <f t="shared" si="3"/>
        <v>81744136.250000045</v>
      </c>
    </row>
    <row r="245" spans="1:9" x14ac:dyDescent="0.25">
      <c r="A245" s="23">
        <v>228</v>
      </c>
      <c r="B245" s="37" t="s">
        <v>824</v>
      </c>
      <c r="C245" s="37" t="s">
        <v>825</v>
      </c>
      <c r="D245" s="37" t="s">
        <v>826</v>
      </c>
      <c r="E245" s="8">
        <v>43091</v>
      </c>
      <c r="F245" s="37" t="s">
        <v>827</v>
      </c>
      <c r="G245" s="9">
        <v>20000</v>
      </c>
      <c r="H245" s="9">
        <v>0</v>
      </c>
      <c r="I245" s="25">
        <f t="shared" si="3"/>
        <v>81724136.250000045</v>
      </c>
    </row>
    <row r="246" spans="1:9" x14ac:dyDescent="0.25">
      <c r="A246" s="22">
        <v>229</v>
      </c>
      <c r="B246" s="37" t="s">
        <v>828</v>
      </c>
      <c r="C246" s="37" t="s">
        <v>829</v>
      </c>
      <c r="D246" s="37" t="s">
        <v>830</v>
      </c>
      <c r="E246" s="8">
        <v>43091</v>
      </c>
      <c r="F246" s="37" t="s">
        <v>831</v>
      </c>
      <c r="G246" s="9">
        <v>10000</v>
      </c>
      <c r="H246" s="9">
        <v>0</v>
      </c>
      <c r="I246" s="25">
        <f t="shared" si="3"/>
        <v>81714136.250000045</v>
      </c>
    </row>
    <row r="247" spans="1:9" x14ac:dyDescent="0.25">
      <c r="A247" s="22">
        <v>230</v>
      </c>
      <c r="B247" s="37" t="s">
        <v>832</v>
      </c>
      <c r="C247" s="37" t="s">
        <v>833</v>
      </c>
      <c r="D247" s="37" t="s">
        <v>834</v>
      </c>
      <c r="E247" s="8">
        <v>43091</v>
      </c>
      <c r="F247" s="37" t="s">
        <v>835</v>
      </c>
      <c r="G247" s="9">
        <v>90000</v>
      </c>
      <c r="H247" s="9">
        <v>0</v>
      </c>
      <c r="I247" s="25">
        <f t="shared" si="3"/>
        <v>81624136.250000045</v>
      </c>
    </row>
    <row r="248" spans="1:9" x14ac:dyDescent="0.25">
      <c r="A248" s="23">
        <v>231</v>
      </c>
      <c r="B248" s="37" t="s">
        <v>836</v>
      </c>
      <c r="C248" s="37" t="s">
        <v>837</v>
      </c>
      <c r="D248" s="37" t="s">
        <v>838</v>
      </c>
      <c r="E248" s="8">
        <v>43091</v>
      </c>
      <c r="F248" s="37" t="s">
        <v>839</v>
      </c>
      <c r="G248" s="9">
        <v>16435</v>
      </c>
      <c r="H248" s="9">
        <v>0</v>
      </c>
      <c r="I248" s="25">
        <f t="shared" si="3"/>
        <v>81607701.250000045</v>
      </c>
    </row>
    <row r="249" spans="1:9" x14ac:dyDescent="0.25">
      <c r="A249" s="22">
        <v>232</v>
      </c>
      <c r="B249" s="37" t="s">
        <v>840</v>
      </c>
      <c r="C249" s="37" t="s">
        <v>841</v>
      </c>
      <c r="D249" s="37" t="s">
        <v>842</v>
      </c>
      <c r="E249" s="8">
        <v>43091</v>
      </c>
      <c r="F249" s="37" t="s">
        <v>843</v>
      </c>
      <c r="G249" s="9">
        <v>50804.46</v>
      </c>
      <c r="H249" s="9">
        <v>0</v>
      </c>
      <c r="I249" s="25">
        <f t="shared" si="3"/>
        <v>81556896.790000051</v>
      </c>
    </row>
    <row r="250" spans="1:9" x14ac:dyDescent="0.25">
      <c r="A250" s="22">
        <v>233</v>
      </c>
      <c r="B250" s="37" t="s">
        <v>844</v>
      </c>
      <c r="C250" s="37" t="s">
        <v>845</v>
      </c>
      <c r="D250" s="37" t="s">
        <v>846</v>
      </c>
      <c r="E250" s="8">
        <v>43091</v>
      </c>
      <c r="F250" s="37" t="s">
        <v>847</v>
      </c>
      <c r="G250" s="9">
        <v>92861.22</v>
      </c>
      <c r="H250" s="9">
        <v>0</v>
      </c>
      <c r="I250" s="25">
        <f t="shared" si="3"/>
        <v>81464035.570000052</v>
      </c>
    </row>
    <row r="251" spans="1:9" x14ac:dyDescent="0.25">
      <c r="A251" s="23">
        <v>234</v>
      </c>
      <c r="B251" s="37" t="s">
        <v>848</v>
      </c>
      <c r="C251" s="37" t="s">
        <v>849</v>
      </c>
      <c r="D251" s="37" t="s">
        <v>850</v>
      </c>
      <c r="E251" s="8">
        <v>43091</v>
      </c>
      <c r="F251" s="37" t="s">
        <v>851</v>
      </c>
      <c r="G251" s="9">
        <v>119114.17</v>
      </c>
      <c r="H251" s="9">
        <v>0</v>
      </c>
      <c r="I251" s="25">
        <f t="shared" si="3"/>
        <v>81344921.400000051</v>
      </c>
    </row>
    <row r="252" spans="1:9" x14ac:dyDescent="0.25">
      <c r="A252" s="22">
        <v>235</v>
      </c>
      <c r="B252" s="37" t="s">
        <v>852</v>
      </c>
      <c r="C252" s="37" t="s">
        <v>853</v>
      </c>
      <c r="D252" s="37" t="s">
        <v>854</v>
      </c>
      <c r="E252" s="8">
        <v>43091</v>
      </c>
      <c r="F252" s="37" t="s">
        <v>855</v>
      </c>
      <c r="G252" s="9">
        <v>22600</v>
      </c>
      <c r="H252" s="9">
        <v>0</v>
      </c>
      <c r="I252" s="25">
        <f t="shared" si="3"/>
        <v>81322321.400000051</v>
      </c>
    </row>
    <row r="253" spans="1:9" x14ac:dyDescent="0.25">
      <c r="A253" s="22">
        <v>236</v>
      </c>
      <c r="B253" s="37" t="s">
        <v>856</v>
      </c>
      <c r="C253" s="37" t="s">
        <v>857</v>
      </c>
      <c r="D253" s="37" t="s">
        <v>858</v>
      </c>
      <c r="E253" s="8">
        <v>43091</v>
      </c>
      <c r="F253" s="37" t="s">
        <v>859</v>
      </c>
      <c r="G253" s="9">
        <v>18000</v>
      </c>
      <c r="H253" s="9">
        <v>0</v>
      </c>
      <c r="I253" s="25">
        <f t="shared" si="3"/>
        <v>81304321.400000051</v>
      </c>
    </row>
    <row r="254" spans="1:9" x14ac:dyDescent="0.25">
      <c r="A254" s="23">
        <v>237</v>
      </c>
      <c r="B254" s="37" t="s">
        <v>860</v>
      </c>
      <c r="C254" s="37" t="s">
        <v>861</v>
      </c>
      <c r="D254" s="37" t="s">
        <v>862</v>
      </c>
      <c r="E254" s="8">
        <v>43091</v>
      </c>
      <c r="F254" s="37" t="s">
        <v>863</v>
      </c>
      <c r="G254" s="9">
        <v>9256.07</v>
      </c>
      <c r="H254" s="9">
        <v>0</v>
      </c>
      <c r="I254" s="25">
        <f t="shared" si="3"/>
        <v>81295065.330000058</v>
      </c>
    </row>
    <row r="255" spans="1:9" x14ac:dyDescent="0.25">
      <c r="A255" s="22">
        <v>238</v>
      </c>
      <c r="B255" s="37" t="s">
        <v>864</v>
      </c>
      <c r="C255" s="37" t="s">
        <v>865</v>
      </c>
      <c r="D255" s="37" t="s">
        <v>866</v>
      </c>
      <c r="E255" s="8">
        <v>43091</v>
      </c>
      <c r="F255" s="37" t="s">
        <v>867</v>
      </c>
      <c r="G255" s="9">
        <v>2207</v>
      </c>
      <c r="H255" s="9">
        <v>0</v>
      </c>
      <c r="I255" s="25">
        <f t="shared" si="3"/>
        <v>81292858.330000058</v>
      </c>
    </row>
    <row r="256" spans="1:9" x14ac:dyDescent="0.25">
      <c r="A256" s="22">
        <v>239</v>
      </c>
      <c r="B256" s="37" t="s">
        <v>868</v>
      </c>
      <c r="C256" s="37" t="s">
        <v>869</v>
      </c>
      <c r="D256" s="37" t="s">
        <v>870</v>
      </c>
      <c r="E256" s="8">
        <v>43091</v>
      </c>
      <c r="F256" s="37" t="s">
        <v>871</v>
      </c>
      <c r="G256" s="9">
        <v>1887</v>
      </c>
      <c r="H256" s="9">
        <v>0</v>
      </c>
      <c r="I256" s="25">
        <f t="shared" si="3"/>
        <v>81290971.330000058</v>
      </c>
    </row>
    <row r="257" spans="1:9" x14ac:dyDescent="0.25">
      <c r="A257" s="23">
        <v>240</v>
      </c>
      <c r="B257" s="37" t="s">
        <v>872</v>
      </c>
      <c r="C257" s="37" t="s">
        <v>873</v>
      </c>
      <c r="D257" s="37" t="s">
        <v>874</v>
      </c>
      <c r="E257" s="8">
        <v>43091</v>
      </c>
      <c r="F257" s="37" t="s">
        <v>875</v>
      </c>
      <c r="G257" s="9">
        <v>6000</v>
      </c>
      <c r="H257" s="9">
        <v>0</v>
      </c>
      <c r="I257" s="25">
        <f t="shared" si="3"/>
        <v>81284971.330000058</v>
      </c>
    </row>
    <row r="258" spans="1:9" x14ac:dyDescent="0.25">
      <c r="A258" s="22">
        <v>241</v>
      </c>
      <c r="B258" s="37" t="s">
        <v>876</v>
      </c>
      <c r="C258" s="37" t="s">
        <v>877</v>
      </c>
      <c r="D258" s="37" t="s">
        <v>878</v>
      </c>
      <c r="E258" s="8">
        <v>43091</v>
      </c>
      <c r="F258" s="37" t="s">
        <v>879</v>
      </c>
      <c r="G258" s="9">
        <v>6785.56</v>
      </c>
      <c r="H258" s="9">
        <v>0</v>
      </c>
      <c r="I258" s="25">
        <f t="shared" si="3"/>
        <v>81278185.770000055</v>
      </c>
    </row>
    <row r="259" spans="1:9" x14ac:dyDescent="0.25">
      <c r="A259" s="22">
        <v>242</v>
      </c>
      <c r="B259" s="37" t="s">
        <v>880</v>
      </c>
      <c r="C259" s="37" t="s">
        <v>881</v>
      </c>
      <c r="D259" s="37" t="s">
        <v>882</v>
      </c>
      <c r="E259" s="8">
        <v>43091</v>
      </c>
      <c r="F259" s="37" t="s">
        <v>883</v>
      </c>
      <c r="G259" s="9">
        <v>10000</v>
      </c>
      <c r="H259" s="9">
        <v>0</v>
      </c>
      <c r="I259" s="25">
        <f t="shared" si="3"/>
        <v>81268185.770000055</v>
      </c>
    </row>
    <row r="260" spans="1:9" x14ac:dyDescent="0.25">
      <c r="A260" s="23">
        <v>243</v>
      </c>
      <c r="B260" s="37" t="s">
        <v>884</v>
      </c>
      <c r="C260" s="37" t="s">
        <v>885</v>
      </c>
      <c r="D260" s="37" t="s">
        <v>886</v>
      </c>
      <c r="E260" s="8">
        <v>43091</v>
      </c>
      <c r="F260" s="37" t="s">
        <v>887</v>
      </c>
      <c r="G260" s="9">
        <v>26362</v>
      </c>
      <c r="H260" s="9">
        <v>0</v>
      </c>
      <c r="I260" s="25">
        <f t="shared" si="3"/>
        <v>81241823.770000055</v>
      </c>
    </row>
    <row r="261" spans="1:9" x14ac:dyDescent="0.25">
      <c r="A261" s="22">
        <v>244</v>
      </c>
      <c r="B261" s="37" t="s">
        <v>888</v>
      </c>
      <c r="C261" s="37" t="s">
        <v>889</v>
      </c>
      <c r="D261" s="37" t="s">
        <v>890</v>
      </c>
      <c r="E261" s="8">
        <v>43091</v>
      </c>
      <c r="F261" s="37" t="s">
        <v>891</v>
      </c>
      <c r="G261" s="9">
        <v>600</v>
      </c>
      <c r="H261" s="9">
        <v>0</v>
      </c>
      <c r="I261" s="25">
        <f t="shared" si="3"/>
        <v>81241223.770000055</v>
      </c>
    </row>
    <row r="262" spans="1:9" x14ac:dyDescent="0.25">
      <c r="A262" s="22">
        <v>245</v>
      </c>
      <c r="B262" s="37" t="s">
        <v>892</v>
      </c>
      <c r="C262" s="37" t="s">
        <v>893</v>
      </c>
      <c r="D262" s="37" t="s">
        <v>894</v>
      </c>
      <c r="E262" s="8">
        <v>43091</v>
      </c>
      <c r="F262" s="37" t="s">
        <v>895</v>
      </c>
      <c r="G262" s="9">
        <v>5085</v>
      </c>
      <c r="H262" s="9">
        <v>0</v>
      </c>
      <c r="I262" s="25">
        <f t="shared" si="3"/>
        <v>81236138.770000055</v>
      </c>
    </row>
    <row r="263" spans="1:9" x14ac:dyDescent="0.25">
      <c r="A263" s="23">
        <v>246</v>
      </c>
      <c r="B263" s="37" t="s">
        <v>896</v>
      </c>
      <c r="C263" s="37" t="s">
        <v>897</v>
      </c>
      <c r="D263" s="37" t="s">
        <v>898</v>
      </c>
      <c r="E263" s="8">
        <v>43091</v>
      </c>
      <c r="F263" s="37" t="s">
        <v>899</v>
      </c>
      <c r="G263" s="9">
        <v>312277.5</v>
      </c>
      <c r="H263" s="9">
        <v>0</v>
      </c>
      <c r="I263" s="25">
        <f t="shared" si="3"/>
        <v>80923861.270000055</v>
      </c>
    </row>
    <row r="264" spans="1:9" x14ac:dyDescent="0.25">
      <c r="A264" s="22">
        <v>247</v>
      </c>
      <c r="B264" s="37" t="s">
        <v>900</v>
      </c>
      <c r="C264" s="37" t="s">
        <v>901</v>
      </c>
      <c r="D264" s="37" t="s">
        <v>10</v>
      </c>
      <c r="E264" s="8">
        <v>43091</v>
      </c>
      <c r="F264" s="37" t="s">
        <v>902</v>
      </c>
      <c r="G264" s="9">
        <v>-22600</v>
      </c>
      <c r="H264" s="9">
        <v>0</v>
      </c>
      <c r="I264" s="25">
        <f t="shared" si="3"/>
        <v>80946461.270000055</v>
      </c>
    </row>
    <row r="265" spans="1:9" x14ac:dyDescent="0.25">
      <c r="A265" s="22">
        <v>248</v>
      </c>
      <c r="B265" s="37" t="s">
        <v>903</v>
      </c>
      <c r="C265" s="37" t="s">
        <v>904</v>
      </c>
      <c r="D265" s="37" t="s">
        <v>10</v>
      </c>
      <c r="E265" s="8">
        <v>43091</v>
      </c>
      <c r="F265" s="37" t="s">
        <v>905</v>
      </c>
      <c r="G265" s="9">
        <v>-13309.99</v>
      </c>
      <c r="H265" s="9">
        <v>0</v>
      </c>
      <c r="I265" s="25">
        <f t="shared" si="3"/>
        <v>80959771.26000005</v>
      </c>
    </row>
    <row r="266" spans="1:9" x14ac:dyDescent="0.25">
      <c r="A266" s="23">
        <v>249</v>
      </c>
      <c r="B266" s="37" t="s">
        <v>1356</v>
      </c>
      <c r="C266" s="37" t="s">
        <v>1357</v>
      </c>
      <c r="D266" s="37" t="s">
        <v>10</v>
      </c>
      <c r="E266" s="8">
        <v>43091</v>
      </c>
      <c r="F266" s="37" t="s">
        <v>1358</v>
      </c>
      <c r="G266" s="9">
        <v>-18000</v>
      </c>
      <c r="H266" s="9">
        <v>0</v>
      </c>
      <c r="I266" s="25">
        <f t="shared" si="3"/>
        <v>80977771.26000005</v>
      </c>
    </row>
    <row r="267" spans="1:9" x14ac:dyDescent="0.25">
      <c r="A267" s="22">
        <v>250</v>
      </c>
      <c r="B267" s="37" t="s">
        <v>906</v>
      </c>
      <c r="C267" s="37" t="s">
        <v>907</v>
      </c>
      <c r="D267" s="37" t="s">
        <v>10</v>
      </c>
      <c r="E267" s="8">
        <v>43095</v>
      </c>
      <c r="F267" s="37" t="s">
        <v>908</v>
      </c>
      <c r="G267" s="9">
        <v>0</v>
      </c>
      <c r="H267" s="9">
        <v>254284.98</v>
      </c>
      <c r="I267" s="25">
        <f t="shared" si="3"/>
        <v>81232056.240000054</v>
      </c>
    </row>
    <row r="268" spans="1:9" x14ac:dyDescent="0.25">
      <c r="A268" s="22">
        <v>251</v>
      </c>
      <c r="B268" s="37" t="s">
        <v>909</v>
      </c>
      <c r="C268" s="37" t="s">
        <v>910</v>
      </c>
      <c r="D268" s="37" t="s">
        <v>10</v>
      </c>
      <c r="E268" s="8">
        <v>43095</v>
      </c>
      <c r="F268" s="37" t="s">
        <v>911</v>
      </c>
      <c r="G268" s="9">
        <v>0</v>
      </c>
      <c r="H268" s="9">
        <v>4505575.08</v>
      </c>
      <c r="I268" s="25">
        <f t="shared" si="3"/>
        <v>85737631.320000052</v>
      </c>
    </row>
    <row r="269" spans="1:9" x14ac:dyDescent="0.25">
      <c r="A269" s="23">
        <v>252</v>
      </c>
      <c r="B269" s="37" t="s">
        <v>912</v>
      </c>
      <c r="C269" s="37" t="s">
        <v>913</v>
      </c>
      <c r="D269" s="37" t="s">
        <v>10</v>
      </c>
      <c r="E269" s="8">
        <v>43095</v>
      </c>
      <c r="F269" s="37" t="s">
        <v>914</v>
      </c>
      <c r="G269" s="9">
        <v>0</v>
      </c>
      <c r="H269" s="9">
        <v>3154703.41</v>
      </c>
      <c r="I269" s="25">
        <f t="shared" si="3"/>
        <v>88892334.730000049</v>
      </c>
    </row>
    <row r="270" spans="1:9" x14ac:dyDescent="0.25">
      <c r="A270" s="22">
        <v>253</v>
      </c>
      <c r="B270" s="37" t="s">
        <v>915</v>
      </c>
      <c r="C270" s="37" t="s">
        <v>916</v>
      </c>
      <c r="D270" s="37" t="s">
        <v>917</v>
      </c>
      <c r="E270" s="8">
        <v>43095</v>
      </c>
      <c r="F270" s="37" t="s">
        <v>918</v>
      </c>
      <c r="G270" s="9">
        <v>45000</v>
      </c>
      <c r="H270" s="9">
        <v>0</v>
      </c>
      <c r="I270" s="25">
        <f t="shared" si="3"/>
        <v>88847334.730000049</v>
      </c>
    </row>
    <row r="271" spans="1:9" x14ac:dyDescent="0.25">
      <c r="A271" s="22">
        <v>254</v>
      </c>
      <c r="B271" s="37" t="s">
        <v>919</v>
      </c>
      <c r="C271" s="37" t="s">
        <v>920</v>
      </c>
      <c r="D271" s="37" t="s">
        <v>921</v>
      </c>
      <c r="E271" s="8">
        <v>43095</v>
      </c>
      <c r="F271" s="37" t="s">
        <v>918</v>
      </c>
      <c r="G271" s="9">
        <v>27000</v>
      </c>
      <c r="H271" s="9">
        <v>0</v>
      </c>
      <c r="I271" s="25">
        <f t="shared" si="3"/>
        <v>88820334.730000049</v>
      </c>
    </row>
    <row r="272" spans="1:9" x14ac:dyDescent="0.25">
      <c r="A272" s="23">
        <v>255</v>
      </c>
      <c r="B272" s="37" t="s">
        <v>922</v>
      </c>
      <c r="C272" s="37" t="s">
        <v>923</v>
      </c>
      <c r="D272" s="37" t="s">
        <v>924</v>
      </c>
      <c r="E272" s="8">
        <v>43095</v>
      </c>
      <c r="F272" s="37" t="s">
        <v>925</v>
      </c>
      <c r="G272" s="9">
        <v>1578</v>
      </c>
      <c r="H272" s="9">
        <v>0</v>
      </c>
      <c r="I272" s="25">
        <f t="shared" si="3"/>
        <v>88818756.730000049</v>
      </c>
    </row>
    <row r="273" spans="1:9" x14ac:dyDescent="0.25">
      <c r="A273" s="22">
        <v>256</v>
      </c>
      <c r="B273" s="37" t="s">
        <v>926</v>
      </c>
      <c r="C273" s="37" t="s">
        <v>927</v>
      </c>
      <c r="D273" s="37" t="s">
        <v>928</v>
      </c>
      <c r="E273" s="8">
        <v>43095</v>
      </c>
      <c r="F273" s="37" t="s">
        <v>929</v>
      </c>
      <c r="G273" s="9">
        <v>2000</v>
      </c>
      <c r="H273" s="9">
        <v>0</v>
      </c>
      <c r="I273" s="25">
        <f t="shared" si="3"/>
        <v>88816756.730000049</v>
      </c>
    </row>
    <row r="274" spans="1:9" x14ac:dyDescent="0.25">
      <c r="A274" s="22">
        <v>257</v>
      </c>
      <c r="B274" s="37" t="s">
        <v>930</v>
      </c>
      <c r="C274" s="37" t="s">
        <v>931</v>
      </c>
      <c r="D274" s="37" t="s">
        <v>932</v>
      </c>
      <c r="E274" s="8">
        <v>43095</v>
      </c>
      <c r="F274" s="37" t="s">
        <v>933</v>
      </c>
      <c r="G274" s="9">
        <v>20000</v>
      </c>
      <c r="H274" s="9">
        <v>0</v>
      </c>
      <c r="I274" s="25">
        <f t="shared" si="3"/>
        <v>88796756.730000049</v>
      </c>
    </row>
    <row r="275" spans="1:9" x14ac:dyDescent="0.25">
      <c r="A275" s="23">
        <v>258</v>
      </c>
      <c r="B275" s="37" t="s">
        <v>934</v>
      </c>
      <c r="C275" s="37" t="s">
        <v>935</v>
      </c>
      <c r="D275" s="37" t="s">
        <v>936</v>
      </c>
      <c r="E275" s="8">
        <v>43096</v>
      </c>
      <c r="F275" s="37" t="s">
        <v>937</v>
      </c>
      <c r="G275" s="9">
        <v>29000</v>
      </c>
      <c r="H275" s="9">
        <v>0</v>
      </c>
      <c r="I275" s="25">
        <f t="shared" ref="I275:I338" si="4">I274-G275+H275</f>
        <v>88767756.730000049</v>
      </c>
    </row>
    <row r="276" spans="1:9" x14ac:dyDescent="0.25">
      <c r="A276" s="22">
        <v>259</v>
      </c>
      <c r="B276" s="37" t="s">
        <v>938</v>
      </c>
      <c r="C276" s="37" t="s">
        <v>939</v>
      </c>
      <c r="D276" s="37" t="s">
        <v>940</v>
      </c>
      <c r="E276" s="8">
        <v>43096</v>
      </c>
      <c r="F276" s="37" t="s">
        <v>941</v>
      </c>
      <c r="G276" s="9">
        <v>163850</v>
      </c>
      <c r="H276" s="9">
        <v>0</v>
      </c>
      <c r="I276" s="25">
        <f t="shared" si="4"/>
        <v>88603906.730000049</v>
      </c>
    </row>
    <row r="277" spans="1:9" x14ac:dyDescent="0.25">
      <c r="A277" s="22">
        <v>260</v>
      </c>
      <c r="B277" s="37" t="s">
        <v>942</v>
      </c>
      <c r="C277" s="37" t="s">
        <v>943</v>
      </c>
      <c r="D277" s="37" t="s">
        <v>10</v>
      </c>
      <c r="E277" s="8">
        <v>43097</v>
      </c>
      <c r="F277" s="37" t="s">
        <v>944</v>
      </c>
      <c r="G277" s="9">
        <v>0</v>
      </c>
      <c r="H277" s="9">
        <v>3309985.85</v>
      </c>
      <c r="I277" s="25">
        <f t="shared" si="4"/>
        <v>91913892.580000043</v>
      </c>
    </row>
    <row r="278" spans="1:9" x14ac:dyDescent="0.25">
      <c r="A278" s="23">
        <v>261</v>
      </c>
      <c r="B278" s="37" t="s">
        <v>945</v>
      </c>
      <c r="C278" s="37" t="s">
        <v>946</v>
      </c>
      <c r="D278" s="37" t="s">
        <v>10</v>
      </c>
      <c r="E278" s="8">
        <v>43097</v>
      </c>
      <c r="F278" s="37" t="s">
        <v>947</v>
      </c>
      <c r="G278" s="9">
        <v>0</v>
      </c>
      <c r="H278" s="9">
        <v>602717.96</v>
      </c>
      <c r="I278" s="25">
        <f t="shared" si="4"/>
        <v>92516610.540000036</v>
      </c>
    </row>
    <row r="279" spans="1:9" x14ac:dyDescent="0.25">
      <c r="A279" s="22">
        <v>262</v>
      </c>
      <c r="B279" s="37" t="s">
        <v>948</v>
      </c>
      <c r="C279" s="37" t="s">
        <v>949</v>
      </c>
      <c r="D279" s="37" t="s">
        <v>10</v>
      </c>
      <c r="E279" s="8">
        <v>43097</v>
      </c>
      <c r="F279" s="37" t="s">
        <v>950</v>
      </c>
      <c r="G279" s="9">
        <v>0</v>
      </c>
      <c r="H279" s="9">
        <v>527000</v>
      </c>
      <c r="I279" s="25">
        <f t="shared" si="4"/>
        <v>93043610.540000036</v>
      </c>
    </row>
    <row r="280" spans="1:9" x14ac:dyDescent="0.25">
      <c r="A280" s="22">
        <v>263</v>
      </c>
      <c r="B280" s="37" t="s">
        <v>951</v>
      </c>
      <c r="C280" s="37" t="s">
        <v>952</v>
      </c>
      <c r="D280" s="37" t="s">
        <v>10</v>
      </c>
      <c r="E280" s="8">
        <v>43097</v>
      </c>
      <c r="F280" s="37" t="s">
        <v>953</v>
      </c>
      <c r="G280" s="9">
        <v>0</v>
      </c>
      <c r="H280" s="9">
        <v>6149584.7000000002</v>
      </c>
      <c r="I280" s="25">
        <f t="shared" si="4"/>
        <v>99193195.240000039</v>
      </c>
    </row>
    <row r="281" spans="1:9" x14ac:dyDescent="0.25">
      <c r="A281" s="23">
        <v>264</v>
      </c>
      <c r="B281" s="37" t="s">
        <v>1359</v>
      </c>
      <c r="C281" s="37" t="s">
        <v>1360</v>
      </c>
      <c r="D281" s="37" t="s">
        <v>10</v>
      </c>
      <c r="E281" s="8">
        <v>43097</v>
      </c>
      <c r="F281" s="37" t="s">
        <v>1361</v>
      </c>
      <c r="G281" s="9">
        <v>0</v>
      </c>
      <c r="H281" s="9">
        <v>35082.800000000003</v>
      </c>
      <c r="I281" s="25">
        <f t="shared" si="4"/>
        <v>99228278.040000036</v>
      </c>
    </row>
    <row r="282" spans="1:9" x14ac:dyDescent="0.25">
      <c r="A282" s="22">
        <v>265</v>
      </c>
      <c r="B282" s="37" t="s">
        <v>954</v>
      </c>
      <c r="C282" s="37" t="s">
        <v>955</v>
      </c>
      <c r="D282" s="37" t="s">
        <v>956</v>
      </c>
      <c r="E282" s="8">
        <v>43097</v>
      </c>
      <c r="F282" s="37" t="s">
        <v>957</v>
      </c>
      <c r="G282" s="9">
        <v>53519.91</v>
      </c>
      <c r="H282" s="9">
        <v>0</v>
      </c>
      <c r="I282" s="25">
        <f t="shared" si="4"/>
        <v>99174758.13000004</v>
      </c>
    </row>
    <row r="283" spans="1:9" x14ac:dyDescent="0.25">
      <c r="A283" s="22">
        <v>266</v>
      </c>
      <c r="B283" s="37" t="s">
        <v>958</v>
      </c>
      <c r="C283" s="37" t="s">
        <v>959</v>
      </c>
      <c r="D283" s="37" t="s">
        <v>960</v>
      </c>
      <c r="E283" s="8">
        <v>43097</v>
      </c>
      <c r="F283" s="37" t="s">
        <v>961</v>
      </c>
      <c r="G283" s="9">
        <v>215445.26</v>
      </c>
      <c r="H283" s="9">
        <v>0</v>
      </c>
      <c r="I283" s="25">
        <f t="shared" si="4"/>
        <v>98959312.870000035</v>
      </c>
    </row>
    <row r="284" spans="1:9" x14ac:dyDescent="0.25">
      <c r="A284" s="23">
        <v>267</v>
      </c>
      <c r="B284" s="37" t="s">
        <v>962</v>
      </c>
      <c r="C284" s="37" t="s">
        <v>963</v>
      </c>
      <c r="D284" s="37" t="s">
        <v>964</v>
      </c>
      <c r="E284" s="8">
        <v>43097</v>
      </c>
      <c r="F284" s="37" t="s">
        <v>965</v>
      </c>
      <c r="G284" s="9">
        <v>215375.26</v>
      </c>
      <c r="H284" s="9">
        <v>0</v>
      </c>
      <c r="I284" s="25">
        <f t="shared" si="4"/>
        <v>98743937.610000029</v>
      </c>
    </row>
    <row r="285" spans="1:9" x14ac:dyDescent="0.25">
      <c r="A285" s="22">
        <v>268</v>
      </c>
      <c r="B285" s="37" t="s">
        <v>966</v>
      </c>
      <c r="C285" s="37" t="s">
        <v>967</v>
      </c>
      <c r="D285" s="37" t="s">
        <v>968</v>
      </c>
      <c r="E285" s="8">
        <v>43097</v>
      </c>
      <c r="F285" s="37" t="s">
        <v>969</v>
      </c>
      <c r="G285" s="9">
        <v>2030018.63</v>
      </c>
      <c r="H285" s="9">
        <v>0</v>
      </c>
      <c r="I285" s="25">
        <f t="shared" si="4"/>
        <v>96713918.980000034</v>
      </c>
    </row>
    <row r="286" spans="1:9" x14ac:dyDescent="0.25">
      <c r="A286" s="22">
        <v>269</v>
      </c>
      <c r="B286" s="37" t="s">
        <v>970</v>
      </c>
      <c r="C286" s="37" t="s">
        <v>971</v>
      </c>
      <c r="D286" s="37" t="s">
        <v>972</v>
      </c>
      <c r="E286" s="8">
        <v>43097</v>
      </c>
      <c r="F286" s="37" t="s">
        <v>973</v>
      </c>
      <c r="G286" s="9">
        <v>655784.05000000005</v>
      </c>
      <c r="H286" s="9">
        <v>0</v>
      </c>
      <c r="I286" s="25">
        <f t="shared" si="4"/>
        <v>96058134.930000037</v>
      </c>
    </row>
    <row r="287" spans="1:9" x14ac:dyDescent="0.25">
      <c r="A287" s="23">
        <v>270</v>
      </c>
      <c r="B287" s="37" t="s">
        <v>974</v>
      </c>
      <c r="C287" s="37" t="s">
        <v>975</v>
      </c>
      <c r="D287" s="37" t="s">
        <v>10</v>
      </c>
      <c r="E287" s="8">
        <v>43097</v>
      </c>
      <c r="F287" s="37" t="s">
        <v>976</v>
      </c>
      <c r="G287" s="9">
        <v>-215375.26</v>
      </c>
      <c r="H287" s="9">
        <v>0</v>
      </c>
      <c r="I287" s="25">
        <f t="shared" si="4"/>
        <v>96273510.190000042</v>
      </c>
    </row>
    <row r="288" spans="1:9" x14ac:dyDescent="0.25">
      <c r="A288" s="22">
        <v>271</v>
      </c>
      <c r="B288" s="37" t="s">
        <v>977</v>
      </c>
      <c r="C288" s="37" t="s">
        <v>978</v>
      </c>
      <c r="D288" s="37" t="s">
        <v>10</v>
      </c>
      <c r="E288" s="8">
        <v>43097</v>
      </c>
      <c r="F288" s="37" t="s">
        <v>979</v>
      </c>
      <c r="G288" s="9">
        <v>-215445.26</v>
      </c>
      <c r="H288" s="9">
        <v>0</v>
      </c>
      <c r="I288" s="25">
        <f t="shared" si="4"/>
        <v>96488955.450000048</v>
      </c>
    </row>
    <row r="289" spans="1:9" s="17" customFormat="1" x14ac:dyDescent="0.25">
      <c r="A289" s="22">
        <v>272</v>
      </c>
      <c r="B289" s="37" t="s">
        <v>980</v>
      </c>
      <c r="C289" s="37" t="s">
        <v>981</v>
      </c>
      <c r="D289" s="37" t="s">
        <v>982</v>
      </c>
      <c r="E289" s="8">
        <v>43097</v>
      </c>
      <c r="F289" s="37" t="s">
        <v>983</v>
      </c>
      <c r="G289" s="9">
        <v>76874.81</v>
      </c>
      <c r="H289" s="9">
        <v>0</v>
      </c>
      <c r="I289" s="25">
        <f t="shared" si="4"/>
        <v>96412080.640000045</v>
      </c>
    </row>
    <row r="290" spans="1:9" x14ac:dyDescent="0.25">
      <c r="A290" s="23">
        <v>273</v>
      </c>
      <c r="B290" s="37" t="s">
        <v>984</v>
      </c>
      <c r="C290" s="37" t="s">
        <v>985</v>
      </c>
      <c r="D290" s="37" t="s">
        <v>986</v>
      </c>
      <c r="E290" s="8">
        <v>43097</v>
      </c>
      <c r="F290" s="37" t="s">
        <v>987</v>
      </c>
      <c r="G290" s="9">
        <v>3830.56</v>
      </c>
      <c r="H290" s="9">
        <v>0</v>
      </c>
      <c r="I290" s="25">
        <f t="shared" si="4"/>
        <v>96408250.080000043</v>
      </c>
    </row>
    <row r="291" spans="1:9" x14ac:dyDescent="0.25">
      <c r="A291" s="22">
        <v>274</v>
      </c>
      <c r="B291" s="37" t="s">
        <v>988</v>
      </c>
      <c r="C291" s="37" t="s">
        <v>989</v>
      </c>
      <c r="D291" s="37" t="s">
        <v>990</v>
      </c>
      <c r="E291" s="8">
        <v>43097</v>
      </c>
      <c r="F291" s="37" t="s">
        <v>991</v>
      </c>
      <c r="G291" s="9">
        <v>2711.52</v>
      </c>
      <c r="H291" s="9">
        <v>0</v>
      </c>
      <c r="I291" s="25">
        <f t="shared" si="4"/>
        <v>96405538.560000047</v>
      </c>
    </row>
    <row r="292" spans="1:9" x14ac:dyDescent="0.25">
      <c r="A292" s="22">
        <v>275</v>
      </c>
      <c r="B292" s="37" t="s">
        <v>992</v>
      </c>
      <c r="C292" s="37" t="s">
        <v>993</v>
      </c>
      <c r="D292" s="37" t="s">
        <v>994</v>
      </c>
      <c r="E292" s="8">
        <v>43097</v>
      </c>
      <c r="F292" s="37" t="s">
        <v>995</v>
      </c>
      <c r="G292" s="9">
        <v>34084.57</v>
      </c>
      <c r="H292" s="9">
        <v>0</v>
      </c>
      <c r="I292" s="25">
        <f t="shared" si="4"/>
        <v>96371453.990000054</v>
      </c>
    </row>
    <row r="293" spans="1:9" x14ac:dyDescent="0.25">
      <c r="A293" s="23">
        <v>276</v>
      </c>
      <c r="B293" s="37" t="s">
        <v>996</v>
      </c>
      <c r="C293" s="37" t="s">
        <v>997</v>
      </c>
      <c r="D293" s="37" t="s">
        <v>998</v>
      </c>
      <c r="E293" s="8">
        <v>43097</v>
      </c>
      <c r="F293" s="37" t="s">
        <v>999</v>
      </c>
      <c r="G293" s="9">
        <v>46053.54</v>
      </c>
      <c r="H293" s="9">
        <v>0</v>
      </c>
      <c r="I293" s="25">
        <f t="shared" si="4"/>
        <v>96325400.450000048</v>
      </c>
    </row>
    <row r="294" spans="1:9" x14ac:dyDescent="0.25">
      <c r="A294" s="22">
        <v>277</v>
      </c>
      <c r="B294" s="37" t="s">
        <v>1000</v>
      </c>
      <c r="C294" s="37" t="s">
        <v>1001</v>
      </c>
      <c r="D294" s="37" t="s">
        <v>1002</v>
      </c>
      <c r="E294" s="8">
        <v>43097</v>
      </c>
      <c r="F294" s="37" t="s">
        <v>1003</v>
      </c>
      <c r="G294" s="9">
        <v>12787.36</v>
      </c>
      <c r="H294" s="9">
        <v>0</v>
      </c>
      <c r="I294" s="25">
        <f t="shared" si="4"/>
        <v>96312613.090000048</v>
      </c>
    </row>
    <row r="295" spans="1:9" x14ac:dyDescent="0.25">
      <c r="A295" s="22">
        <v>278</v>
      </c>
      <c r="B295" s="37" t="s">
        <v>1004</v>
      </c>
      <c r="C295" s="37" t="s">
        <v>1005</v>
      </c>
      <c r="D295" s="37" t="s">
        <v>1006</v>
      </c>
      <c r="E295" s="8">
        <v>43097</v>
      </c>
      <c r="F295" s="37" t="s">
        <v>1007</v>
      </c>
      <c r="G295" s="9">
        <v>30936.39</v>
      </c>
      <c r="H295" s="9">
        <v>0</v>
      </c>
      <c r="I295" s="25">
        <f t="shared" si="4"/>
        <v>96281676.700000048</v>
      </c>
    </row>
    <row r="296" spans="1:9" x14ac:dyDescent="0.25">
      <c r="A296" s="23">
        <v>279</v>
      </c>
      <c r="B296" s="37" t="s">
        <v>1008</v>
      </c>
      <c r="C296" s="37" t="s">
        <v>1009</v>
      </c>
      <c r="D296" s="37" t="s">
        <v>1010</v>
      </c>
      <c r="E296" s="8">
        <v>43097</v>
      </c>
      <c r="F296" s="37" t="s">
        <v>1011</v>
      </c>
      <c r="G296" s="9">
        <v>215375.26</v>
      </c>
      <c r="H296" s="9">
        <v>0</v>
      </c>
      <c r="I296" s="25">
        <f t="shared" si="4"/>
        <v>96066301.440000042</v>
      </c>
    </row>
    <row r="297" spans="1:9" x14ac:dyDescent="0.25">
      <c r="A297" s="22">
        <v>280</v>
      </c>
      <c r="B297" s="37" t="s">
        <v>1012</v>
      </c>
      <c r="C297" s="37" t="s">
        <v>1013</v>
      </c>
      <c r="D297" s="37" t="s">
        <v>1014</v>
      </c>
      <c r="E297" s="8">
        <v>43097</v>
      </c>
      <c r="F297" s="37" t="s">
        <v>1015</v>
      </c>
      <c r="G297" s="9">
        <v>215445.26</v>
      </c>
      <c r="H297" s="9">
        <v>0</v>
      </c>
      <c r="I297" s="25">
        <f t="shared" si="4"/>
        <v>95850856.180000037</v>
      </c>
    </row>
    <row r="298" spans="1:9" x14ac:dyDescent="0.25">
      <c r="A298" s="22">
        <v>281</v>
      </c>
      <c r="B298" s="37" t="s">
        <v>1016</v>
      </c>
      <c r="C298" s="37" t="s">
        <v>1017</v>
      </c>
      <c r="D298" s="37" t="s">
        <v>10</v>
      </c>
      <c r="E298" s="8">
        <v>43097</v>
      </c>
      <c r="F298" s="37" t="s">
        <v>1018</v>
      </c>
      <c r="G298" s="9">
        <v>35082.800000000003</v>
      </c>
      <c r="H298" s="9">
        <v>0</v>
      </c>
      <c r="I298" s="25">
        <f t="shared" si="4"/>
        <v>95815773.38000004</v>
      </c>
    </row>
    <row r="299" spans="1:9" x14ac:dyDescent="0.25">
      <c r="A299" s="23">
        <v>282</v>
      </c>
      <c r="B299" s="37" t="s">
        <v>1019</v>
      </c>
      <c r="C299" s="37" t="s">
        <v>1020</v>
      </c>
      <c r="D299" s="37" t="s">
        <v>10</v>
      </c>
      <c r="E299" s="8">
        <v>43098</v>
      </c>
      <c r="F299" s="37" t="s">
        <v>1021</v>
      </c>
      <c r="G299" s="9">
        <v>0</v>
      </c>
      <c r="H299" s="9">
        <v>7442569.4800000004</v>
      </c>
      <c r="I299" s="25">
        <f t="shared" si="4"/>
        <v>103258342.86000004</v>
      </c>
    </row>
    <row r="300" spans="1:9" x14ac:dyDescent="0.25">
      <c r="A300" s="22">
        <v>283</v>
      </c>
      <c r="B300" s="37" t="s">
        <v>1022</v>
      </c>
      <c r="C300" s="37" t="s">
        <v>1023</v>
      </c>
      <c r="D300" s="37" t="s">
        <v>10</v>
      </c>
      <c r="E300" s="8">
        <v>43098</v>
      </c>
      <c r="F300" s="37" t="s">
        <v>1024</v>
      </c>
      <c r="G300" s="9">
        <v>0</v>
      </c>
      <c r="H300" s="9">
        <v>564111.89</v>
      </c>
      <c r="I300" s="25">
        <f t="shared" si="4"/>
        <v>103822454.75000004</v>
      </c>
    </row>
    <row r="301" spans="1:9" x14ac:dyDescent="0.25">
      <c r="A301" s="22">
        <v>284</v>
      </c>
      <c r="B301" s="37" t="s">
        <v>1025</v>
      </c>
      <c r="C301" s="37" t="s">
        <v>1026</v>
      </c>
      <c r="D301" s="37" t="s">
        <v>10</v>
      </c>
      <c r="E301" s="8">
        <v>43098</v>
      </c>
      <c r="F301" s="37" t="s">
        <v>1027</v>
      </c>
      <c r="G301" s="9">
        <v>0</v>
      </c>
      <c r="H301" s="9">
        <v>138425</v>
      </c>
      <c r="I301" s="25">
        <f t="shared" si="4"/>
        <v>103960879.75000004</v>
      </c>
    </row>
    <row r="302" spans="1:9" x14ac:dyDescent="0.25">
      <c r="A302" s="23">
        <v>285</v>
      </c>
      <c r="B302" s="37" t="s">
        <v>1028</v>
      </c>
      <c r="C302" s="37" t="s">
        <v>1029</v>
      </c>
      <c r="D302" s="37" t="s">
        <v>1030</v>
      </c>
      <c r="E302" s="8">
        <v>43098</v>
      </c>
      <c r="F302" s="37" t="s">
        <v>1031</v>
      </c>
      <c r="G302" s="9">
        <v>6348.51</v>
      </c>
      <c r="H302" s="9">
        <v>0</v>
      </c>
      <c r="I302" s="25">
        <f t="shared" si="4"/>
        <v>103954531.24000004</v>
      </c>
    </row>
    <row r="303" spans="1:9" x14ac:dyDescent="0.25">
      <c r="A303" s="22">
        <v>286</v>
      </c>
      <c r="B303" s="37" t="s">
        <v>1032</v>
      </c>
      <c r="C303" s="37" t="s">
        <v>1033</v>
      </c>
      <c r="D303" s="37" t="s">
        <v>1034</v>
      </c>
      <c r="E303" s="8">
        <v>43098</v>
      </c>
      <c r="F303" s="37" t="s">
        <v>1035</v>
      </c>
      <c r="G303" s="9">
        <v>1320</v>
      </c>
      <c r="H303" s="9">
        <v>0</v>
      </c>
      <c r="I303" s="25">
        <f t="shared" si="4"/>
        <v>103953211.24000004</v>
      </c>
    </row>
    <row r="304" spans="1:9" x14ac:dyDescent="0.25">
      <c r="A304" s="22">
        <v>287</v>
      </c>
      <c r="B304" s="37" t="s">
        <v>1036</v>
      </c>
      <c r="C304" s="37" t="s">
        <v>1037</v>
      </c>
      <c r="D304" s="37" t="s">
        <v>1038</v>
      </c>
      <c r="E304" s="8">
        <v>43098</v>
      </c>
      <c r="F304" s="37" t="s">
        <v>1039</v>
      </c>
      <c r="G304" s="9">
        <v>750</v>
      </c>
      <c r="H304" s="9">
        <v>0</v>
      </c>
      <c r="I304" s="25">
        <f t="shared" si="4"/>
        <v>103952461.24000004</v>
      </c>
    </row>
    <row r="305" spans="1:9" x14ac:dyDescent="0.25">
      <c r="A305" s="23">
        <v>288</v>
      </c>
      <c r="B305" s="37" t="s">
        <v>1040</v>
      </c>
      <c r="C305" s="37" t="s">
        <v>1041</v>
      </c>
      <c r="D305" s="37" t="s">
        <v>1042</v>
      </c>
      <c r="E305" s="8">
        <v>43098</v>
      </c>
      <c r="F305" s="37" t="s">
        <v>1043</v>
      </c>
      <c r="G305" s="9">
        <v>450</v>
      </c>
      <c r="H305" s="9">
        <v>0</v>
      </c>
      <c r="I305" s="25">
        <f t="shared" si="4"/>
        <v>103952011.24000004</v>
      </c>
    </row>
    <row r="306" spans="1:9" x14ac:dyDescent="0.25">
      <c r="A306" s="22">
        <v>289</v>
      </c>
      <c r="B306" s="37" t="s">
        <v>1044</v>
      </c>
      <c r="C306" s="37" t="s">
        <v>1045</v>
      </c>
      <c r="D306" s="37" t="s">
        <v>1046</v>
      </c>
      <c r="E306" s="8">
        <v>43098</v>
      </c>
      <c r="F306" s="37" t="s">
        <v>1047</v>
      </c>
      <c r="G306" s="9">
        <v>28673.07</v>
      </c>
      <c r="H306" s="9">
        <v>0</v>
      </c>
      <c r="I306" s="25">
        <f t="shared" si="4"/>
        <v>103923338.17000005</v>
      </c>
    </row>
    <row r="307" spans="1:9" x14ac:dyDescent="0.25">
      <c r="A307" s="22">
        <v>290</v>
      </c>
      <c r="B307" s="37" t="s">
        <v>1048</v>
      </c>
      <c r="C307" s="37" t="s">
        <v>1049</v>
      </c>
      <c r="D307" s="37" t="s">
        <v>1050</v>
      </c>
      <c r="E307" s="8">
        <v>43098</v>
      </c>
      <c r="F307" s="37" t="s">
        <v>1051</v>
      </c>
      <c r="G307" s="9">
        <v>11625.19</v>
      </c>
      <c r="H307" s="9">
        <v>0</v>
      </c>
      <c r="I307" s="25">
        <f t="shared" si="4"/>
        <v>103911712.98000005</v>
      </c>
    </row>
    <row r="308" spans="1:9" x14ac:dyDescent="0.25">
      <c r="A308" s="23">
        <v>291</v>
      </c>
      <c r="B308" s="37" t="s">
        <v>1052</v>
      </c>
      <c r="C308" s="37" t="s">
        <v>1053</v>
      </c>
      <c r="D308" s="37" t="s">
        <v>1054</v>
      </c>
      <c r="E308" s="8">
        <v>43098</v>
      </c>
      <c r="F308" s="37" t="s">
        <v>1055</v>
      </c>
      <c r="G308" s="9">
        <v>16290.64</v>
      </c>
      <c r="H308" s="9">
        <v>0</v>
      </c>
      <c r="I308" s="25">
        <f t="shared" si="4"/>
        <v>103895422.34000005</v>
      </c>
    </row>
    <row r="309" spans="1:9" x14ac:dyDescent="0.25">
      <c r="A309" s="22">
        <v>292</v>
      </c>
      <c r="B309" s="37" t="s">
        <v>1056</v>
      </c>
      <c r="C309" s="37" t="s">
        <v>1057</v>
      </c>
      <c r="D309" s="37" t="s">
        <v>1058</v>
      </c>
      <c r="E309" s="8">
        <v>43098</v>
      </c>
      <c r="F309" s="37" t="s">
        <v>1059</v>
      </c>
      <c r="G309" s="9">
        <v>13309.99</v>
      </c>
      <c r="H309" s="9">
        <v>0</v>
      </c>
      <c r="I309" s="25">
        <f t="shared" si="4"/>
        <v>103882112.35000005</v>
      </c>
    </row>
    <row r="310" spans="1:9" x14ac:dyDescent="0.25">
      <c r="A310" s="22">
        <v>293</v>
      </c>
      <c r="B310" s="37" t="s">
        <v>1060</v>
      </c>
      <c r="C310" s="37" t="s">
        <v>1061</v>
      </c>
      <c r="D310" s="37" t="s">
        <v>1062</v>
      </c>
      <c r="E310" s="8">
        <v>43098</v>
      </c>
      <c r="F310" s="37" t="s">
        <v>1063</v>
      </c>
      <c r="G310" s="9">
        <v>1977.5</v>
      </c>
      <c r="H310" s="9">
        <v>0</v>
      </c>
      <c r="I310" s="25">
        <f t="shared" si="4"/>
        <v>103880134.85000005</v>
      </c>
    </row>
    <row r="311" spans="1:9" x14ac:dyDescent="0.25">
      <c r="A311" s="23">
        <v>294</v>
      </c>
      <c r="B311" s="37" t="s">
        <v>1064</v>
      </c>
      <c r="C311" s="37" t="s">
        <v>1065</v>
      </c>
      <c r="D311" s="37" t="s">
        <v>1066</v>
      </c>
      <c r="E311" s="8">
        <v>43098</v>
      </c>
      <c r="F311" s="37" t="s">
        <v>1067</v>
      </c>
      <c r="G311" s="9">
        <v>116800.58</v>
      </c>
      <c r="H311" s="9">
        <v>0</v>
      </c>
      <c r="I311" s="25">
        <f t="shared" si="4"/>
        <v>103763334.27000006</v>
      </c>
    </row>
    <row r="312" spans="1:9" x14ac:dyDescent="0.25">
      <c r="A312" s="22">
        <v>295</v>
      </c>
      <c r="B312" s="37" t="s">
        <v>1068</v>
      </c>
      <c r="C312" s="37" t="s">
        <v>1069</v>
      </c>
      <c r="D312" s="37" t="s">
        <v>1070</v>
      </c>
      <c r="E312" s="8">
        <v>43098</v>
      </c>
      <c r="F312" s="37" t="s">
        <v>1071</v>
      </c>
      <c r="G312" s="9">
        <v>45395.360000000001</v>
      </c>
      <c r="H312" s="9">
        <v>0</v>
      </c>
      <c r="I312" s="25">
        <f t="shared" si="4"/>
        <v>103717938.91000006</v>
      </c>
    </row>
    <row r="313" spans="1:9" x14ac:dyDescent="0.25">
      <c r="A313" s="22">
        <v>296</v>
      </c>
      <c r="B313" s="37" t="s">
        <v>1072</v>
      </c>
      <c r="C313" s="37" t="s">
        <v>1073</v>
      </c>
      <c r="D313" s="37" t="s">
        <v>1074</v>
      </c>
      <c r="E313" s="8">
        <v>43098</v>
      </c>
      <c r="F313" s="37" t="s">
        <v>1075</v>
      </c>
      <c r="G313" s="9">
        <v>24210</v>
      </c>
      <c r="H313" s="9">
        <v>0</v>
      </c>
      <c r="I313" s="25">
        <f t="shared" si="4"/>
        <v>103693728.91000006</v>
      </c>
    </row>
    <row r="314" spans="1:9" x14ac:dyDescent="0.25">
      <c r="A314" s="23">
        <v>297</v>
      </c>
      <c r="B314" s="37" t="s">
        <v>1076</v>
      </c>
      <c r="C314" s="37" t="s">
        <v>1077</v>
      </c>
      <c r="D314" s="37" t="s">
        <v>1078</v>
      </c>
      <c r="E314" s="8">
        <v>43098</v>
      </c>
      <c r="F314" s="37" t="s">
        <v>1079</v>
      </c>
      <c r="G314" s="9">
        <v>1936.8</v>
      </c>
      <c r="H314" s="9">
        <v>0</v>
      </c>
      <c r="I314" s="25">
        <f t="shared" si="4"/>
        <v>103691792.11000006</v>
      </c>
    </row>
    <row r="315" spans="1:9" x14ac:dyDescent="0.25">
      <c r="A315" s="22">
        <v>298</v>
      </c>
      <c r="B315" s="37" t="s">
        <v>1080</v>
      </c>
      <c r="C315" s="37" t="s">
        <v>1081</v>
      </c>
      <c r="D315" s="37" t="s">
        <v>1082</v>
      </c>
      <c r="E315" s="8">
        <v>43098</v>
      </c>
      <c r="F315" s="37" t="s">
        <v>1083</v>
      </c>
      <c r="G315" s="9">
        <v>9693.66</v>
      </c>
      <c r="H315" s="9">
        <v>0</v>
      </c>
      <c r="I315" s="25">
        <f t="shared" si="4"/>
        <v>103682098.45000006</v>
      </c>
    </row>
    <row r="316" spans="1:9" x14ac:dyDescent="0.25">
      <c r="A316" s="22">
        <v>299</v>
      </c>
      <c r="B316" s="37" t="s">
        <v>1084</v>
      </c>
      <c r="C316" s="37" t="s">
        <v>1085</v>
      </c>
      <c r="D316" s="37" t="s">
        <v>1086</v>
      </c>
      <c r="E316" s="8">
        <v>43098</v>
      </c>
      <c r="F316" s="37" t="s">
        <v>1087</v>
      </c>
      <c r="G316" s="9">
        <v>12484.7</v>
      </c>
      <c r="H316" s="9">
        <v>0</v>
      </c>
      <c r="I316" s="25">
        <f t="shared" si="4"/>
        <v>103669613.75000006</v>
      </c>
    </row>
    <row r="317" spans="1:9" x14ac:dyDescent="0.25">
      <c r="A317" s="23">
        <v>300</v>
      </c>
      <c r="B317" s="37" t="s">
        <v>1088</v>
      </c>
      <c r="C317" s="37" t="s">
        <v>1089</v>
      </c>
      <c r="D317" s="37" t="s">
        <v>1090</v>
      </c>
      <c r="E317" s="8">
        <v>43098</v>
      </c>
      <c r="F317" s="37" t="s">
        <v>1091</v>
      </c>
      <c r="G317" s="9">
        <v>16272</v>
      </c>
      <c r="H317" s="9">
        <v>0</v>
      </c>
      <c r="I317" s="25">
        <f t="shared" si="4"/>
        <v>103653341.75000006</v>
      </c>
    </row>
    <row r="318" spans="1:9" x14ac:dyDescent="0.25">
      <c r="A318" s="22">
        <v>301</v>
      </c>
      <c r="B318" s="37" t="s">
        <v>1092</v>
      </c>
      <c r="C318" s="37" t="s">
        <v>1093</v>
      </c>
      <c r="D318" s="37" t="s">
        <v>1094</v>
      </c>
      <c r="E318" s="8">
        <v>43098</v>
      </c>
      <c r="F318" s="37" t="s">
        <v>1095</v>
      </c>
      <c r="G318" s="9">
        <v>109629.15</v>
      </c>
      <c r="H318" s="9">
        <v>0</v>
      </c>
      <c r="I318" s="25">
        <f t="shared" si="4"/>
        <v>103543712.60000005</v>
      </c>
    </row>
    <row r="319" spans="1:9" x14ac:dyDescent="0.25">
      <c r="A319" s="22">
        <v>302</v>
      </c>
      <c r="B319" s="37" t="s">
        <v>1096</v>
      </c>
      <c r="C319" s="37" t="s">
        <v>1097</v>
      </c>
      <c r="D319" s="37" t="s">
        <v>1098</v>
      </c>
      <c r="E319" s="8">
        <v>43098</v>
      </c>
      <c r="F319" s="37" t="s">
        <v>1099</v>
      </c>
      <c r="G319" s="9">
        <v>50964.800000000003</v>
      </c>
      <c r="H319" s="9">
        <v>0</v>
      </c>
      <c r="I319" s="25">
        <f t="shared" si="4"/>
        <v>103492747.80000006</v>
      </c>
    </row>
    <row r="320" spans="1:9" x14ac:dyDescent="0.25">
      <c r="A320" s="23">
        <v>303</v>
      </c>
      <c r="B320" s="37" t="s">
        <v>1100</v>
      </c>
      <c r="C320" s="37" t="s">
        <v>1101</v>
      </c>
      <c r="D320" s="37" t="s">
        <v>1102</v>
      </c>
      <c r="E320" s="8">
        <v>43098</v>
      </c>
      <c r="F320" s="37" t="s">
        <v>1103</v>
      </c>
      <c r="G320" s="9">
        <v>18758</v>
      </c>
      <c r="H320" s="9">
        <v>0</v>
      </c>
      <c r="I320" s="25">
        <f t="shared" si="4"/>
        <v>103473989.80000006</v>
      </c>
    </row>
    <row r="321" spans="1:9" x14ac:dyDescent="0.25">
      <c r="A321" s="22">
        <v>304</v>
      </c>
      <c r="B321" s="37" t="s">
        <v>1104</v>
      </c>
      <c r="C321" s="37" t="s">
        <v>1105</v>
      </c>
      <c r="D321" s="37" t="s">
        <v>1106</v>
      </c>
      <c r="E321" s="8">
        <v>43098</v>
      </c>
      <c r="F321" s="37" t="s">
        <v>1107</v>
      </c>
      <c r="G321" s="9">
        <v>9502.65</v>
      </c>
      <c r="H321" s="9">
        <v>0</v>
      </c>
      <c r="I321" s="25">
        <f t="shared" si="4"/>
        <v>103464487.15000005</v>
      </c>
    </row>
    <row r="322" spans="1:9" x14ac:dyDescent="0.25">
      <c r="A322" s="22">
        <v>305</v>
      </c>
      <c r="B322" s="37" t="s">
        <v>1108</v>
      </c>
      <c r="C322" s="37" t="s">
        <v>1109</v>
      </c>
      <c r="D322" s="37" t="s">
        <v>1110</v>
      </c>
      <c r="E322" s="8">
        <v>43098</v>
      </c>
      <c r="F322" s="37" t="s">
        <v>1111</v>
      </c>
      <c r="G322" s="9">
        <v>8155.45</v>
      </c>
      <c r="H322" s="9">
        <v>0</v>
      </c>
      <c r="I322" s="25">
        <f t="shared" si="4"/>
        <v>103456331.70000005</v>
      </c>
    </row>
    <row r="323" spans="1:9" x14ac:dyDescent="0.25">
      <c r="A323" s="23">
        <v>306</v>
      </c>
      <c r="B323" s="37" t="s">
        <v>1112</v>
      </c>
      <c r="C323" s="37" t="s">
        <v>1113</v>
      </c>
      <c r="D323" s="37" t="s">
        <v>1114</v>
      </c>
      <c r="E323" s="8">
        <v>43098</v>
      </c>
      <c r="F323" s="37" t="s">
        <v>1115</v>
      </c>
      <c r="G323" s="9">
        <v>12131.15</v>
      </c>
      <c r="H323" s="9">
        <v>0</v>
      </c>
      <c r="I323" s="25">
        <f t="shared" si="4"/>
        <v>103444200.55000004</v>
      </c>
    </row>
    <row r="324" spans="1:9" x14ac:dyDescent="0.25">
      <c r="A324" s="22">
        <v>307</v>
      </c>
      <c r="B324" s="37" t="s">
        <v>1116</v>
      </c>
      <c r="C324" s="37" t="s">
        <v>1117</v>
      </c>
      <c r="D324" s="37" t="s">
        <v>10</v>
      </c>
      <c r="E324" s="8">
        <v>43098</v>
      </c>
      <c r="F324" s="37" t="s">
        <v>1118</v>
      </c>
      <c r="G324" s="9">
        <v>15623.84</v>
      </c>
      <c r="H324" s="9">
        <v>0</v>
      </c>
      <c r="I324" s="25">
        <f t="shared" si="4"/>
        <v>103428576.71000004</v>
      </c>
    </row>
    <row r="325" spans="1:9" x14ac:dyDescent="0.25">
      <c r="A325" s="22">
        <v>308</v>
      </c>
      <c r="B325" s="37" t="s">
        <v>1119</v>
      </c>
      <c r="C325" s="37" t="s">
        <v>1120</v>
      </c>
      <c r="D325" s="37" t="s">
        <v>1121</v>
      </c>
      <c r="E325" s="8">
        <v>43098</v>
      </c>
      <c r="F325" s="37" t="s">
        <v>1122</v>
      </c>
      <c r="G325" s="9">
        <v>30240.86</v>
      </c>
      <c r="H325" s="9">
        <v>0</v>
      </c>
      <c r="I325" s="25">
        <f t="shared" si="4"/>
        <v>103398335.85000004</v>
      </c>
    </row>
    <row r="326" spans="1:9" x14ac:dyDescent="0.25">
      <c r="A326" s="23">
        <v>309</v>
      </c>
      <c r="B326" s="37" t="s">
        <v>1123</v>
      </c>
      <c r="C326" s="37" t="s">
        <v>1124</v>
      </c>
      <c r="D326" s="37" t="s">
        <v>1125</v>
      </c>
      <c r="E326" s="8">
        <v>43098</v>
      </c>
      <c r="F326" s="37" t="s">
        <v>1126</v>
      </c>
      <c r="G326" s="9">
        <v>288542.40999999997</v>
      </c>
      <c r="H326" s="9">
        <v>0</v>
      </c>
      <c r="I326" s="25">
        <f t="shared" si="4"/>
        <v>103109793.44000004</v>
      </c>
    </row>
    <row r="327" spans="1:9" x14ac:dyDescent="0.25">
      <c r="A327" s="22">
        <v>310</v>
      </c>
      <c r="B327" s="37" t="s">
        <v>1127</v>
      </c>
      <c r="C327" s="37" t="s">
        <v>1128</v>
      </c>
      <c r="D327" s="37" t="s">
        <v>1129</v>
      </c>
      <c r="E327" s="8">
        <v>43098</v>
      </c>
      <c r="F327" s="37" t="s">
        <v>1130</v>
      </c>
      <c r="G327" s="9">
        <v>452821.77</v>
      </c>
      <c r="H327" s="9">
        <v>0</v>
      </c>
      <c r="I327" s="25">
        <f t="shared" si="4"/>
        <v>102656971.67000005</v>
      </c>
    </row>
    <row r="328" spans="1:9" x14ac:dyDescent="0.25">
      <c r="A328" s="22">
        <v>311</v>
      </c>
      <c r="B328" s="37" t="s">
        <v>1131</v>
      </c>
      <c r="C328" s="37" t="s">
        <v>1132</v>
      </c>
      <c r="D328" s="37" t="s">
        <v>1133</v>
      </c>
      <c r="E328" s="8">
        <v>43098</v>
      </c>
      <c r="F328" s="37" t="s">
        <v>1134</v>
      </c>
      <c r="G328" s="9">
        <v>7728.15</v>
      </c>
      <c r="H328" s="9">
        <v>0</v>
      </c>
      <c r="I328" s="25">
        <f t="shared" si="4"/>
        <v>102649243.52000004</v>
      </c>
    </row>
    <row r="329" spans="1:9" x14ac:dyDescent="0.25">
      <c r="A329" s="23">
        <v>312</v>
      </c>
      <c r="B329" s="37" t="s">
        <v>1135</v>
      </c>
      <c r="C329" s="37" t="s">
        <v>1136</v>
      </c>
      <c r="D329" s="37" t="s">
        <v>1137</v>
      </c>
      <c r="E329" s="8">
        <v>43098</v>
      </c>
      <c r="F329" s="37" t="s">
        <v>1138</v>
      </c>
      <c r="G329" s="9">
        <v>153816.95999999999</v>
      </c>
      <c r="H329" s="9">
        <v>0</v>
      </c>
      <c r="I329" s="25">
        <f t="shared" si="4"/>
        <v>102495426.56000005</v>
      </c>
    </row>
    <row r="330" spans="1:9" x14ac:dyDescent="0.25">
      <c r="A330" s="22">
        <v>313</v>
      </c>
      <c r="B330" s="37" t="s">
        <v>1139</v>
      </c>
      <c r="C330" s="37" t="s">
        <v>1140</v>
      </c>
      <c r="D330" s="37" t="s">
        <v>1141</v>
      </c>
      <c r="E330" s="8">
        <v>43098</v>
      </c>
      <c r="F330" s="37" t="s">
        <v>1142</v>
      </c>
      <c r="G330" s="9">
        <v>75766.5</v>
      </c>
      <c r="H330" s="9">
        <v>0</v>
      </c>
      <c r="I330" s="25">
        <f t="shared" si="4"/>
        <v>102419660.06000005</v>
      </c>
    </row>
    <row r="331" spans="1:9" x14ac:dyDescent="0.25">
      <c r="A331" s="22">
        <v>314</v>
      </c>
      <c r="B331" s="37" t="s">
        <v>1143</v>
      </c>
      <c r="C331" s="37" t="s">
        <v>1144</v>
      </c>
      <c r="D331" s="37" t="s">
        <v>1145</v>
      </c>
      <c r="E331" s="8">
        <v>43098</v>
      </c>
      <c r="F331" s="37" t="s">
        <v>1146</v>
      </c>
      <c r="G331" s="9">
        <v>30792.5</v>
      </c>
      <c r="H331" s="9">
        <v>0</v>
      </c>
      <c r="I331" s="25">
        <f t="shared" si="4"/>
        <v>102388867.56000005</v>
      </c>
    </row>
    <row r="332" spans="1:9" x14ac:dyDescent="0.25">
      <c r="A332" s="23">
        <v>315</v>
      </c>
      <c r="B332" s="37" t="s">
        <v>1147</v>
      </c>
      <c r="C332" s="37" t="s">
        <v>1148</v>
      </c>
      <c r="D332" s="37" t="s">
        <v>1149</v>
      </c>
      <c r="E332" s="8">
        <v>43098</v>
      </c>
      <c r="F332" s="37" t="s">
        <v>1150</v>
      </c>
      <c r="G332" s="9">
        <v>11033.4</v>
      </c>
      <c r="H332" s="9">
        <v>0</v>
      </c>
      <c r="I332" s="25">
        <f t="shared" si="4"/>
        <v>102377834.16000004</v>
      </c>
    </row>
    <row r="333" spans="1:9" x14ac:dyDescent="0.25">
      <c r="A333" s="22">
        <v>316</v>
      </c>
      <c r="B333" s="37" t="s">
        <v>1151</v>
      </c>
      <c r="C333" s="37" t="s">
        <v>1152</v>
      </c>
      <c r="D333" s="37" t="s">
        <v>1153</v>
      </c>
      <c r="E333" s="8">
        <v>43098</v>
      </c>
      <c r="F333" s="37" t="s">
        <v>1154</v>
      </c>
      <c r="G333" s="9">
        <v>4177.0600000000004</v>
      </c>
      <c r="H333" s="9">
        <v>0</v>
      </c>
      <c r="I333" s="25">
        <f t="shared" si="4"/>
        <v>102373657.10000004</v>
      </c>
    </row>
    <row r="334" spans="1:9" x14ac:dyDescent="0.25">
      <c r="A334" s="22">
        <v>317</v>
      </c>
      <c r="B334" s="37" t="s">
        <v>1155</v>
      </c>
      <c r="C334" s="37" t="s">
        <v>1156</v>
      </c>
      <c r="D334" s="37" t="s">
        <v>1157</v>
      </c>
      <c r="E334" s="8">
        <v>43098</v>
      </c>
      <c r="F334" s="37" t="s">
        <v>1158</v>
      </c>
      <c r="G334" s="9">
        <v>20700</v>
      </c>
      <c r="H334" s="9">
        <v>0</v>
      </c>
      <c r="I334" s="25">
        <f t="shared" si="4"/>
        <v>102352957.10000004</v>
      </c>
    </row>
    <row r="335" spans="1:9" x14ac:dyDescent="0.25">
      <c r="A335" s="23">
        <v>318</v>
      </c>
      <c r="B335" s="37" t="s">
        <v>1159</v>
      </c>
      <c r="C335" s="37" t="s">
        <v>1160</v>
      </c>
      <c r="D335" s="37" t="s">
        <v>1161</v>
      </c>
      <c r="E335" s="8">
        <v>43098</v>
      </c>
      <c r="F335" s="37" t="s">
        <v>1162</v>
      </c>
      <c r="G335" s="9">
        <v>7200</v>
      </c>
      <c r="H335" s="9">
        <v>0</v>
      </c>
      <c r="I335" s="25">
        <f t="shared" si="4"/>
        <v>102345757.10000004</v>
      </c>
    </row>
    <row r="336" spans="1:9" x14ac:dyDescent="0.25">
      <c r="A336" s="22">
        <v>319</v>
      </c>
      <c r="B336" s="37" t="s">
        <v>1163</v>
      </c>
      <c r="C336" s="37" t="s">
        <v>1164</v>
      </c>
      <c r="D336" s="37" t="s">
        <v>1165</v>
      </c>
      <c r="E336" s="8">
        <v>43098</v>
      </c>
      <c r="F336" s="37" t="s">
        <v>1166</v>
      </c>
      <c r="G336" s="9">
        <v>72320</v>
      </c>
      <c r="H336" s="9">
        <v>0</v>
      </c>
      <c r="I336" s="25">
        <f t="shared" si="4"/>
        <v>102273437.10000004</v>
      </c>
    </row>
    <row r="337" spans="1:9" x14ac:dyDescent="0.25">
      <c r="A337" s="22">
        <v>320</v>
      </c>
      <c r="B337" s="37" t="s">
        <v>1167</v>
      </c>
      <c r="C337" s="37" t="s">
        <v>1168</v>
      </c>
      <c r="D337" s="37" t="s">
        <v>1169</v>
      </c>
      <c r="E337" s="8">
        <v>43098</v>
      </c>
      <c r="F337" s="37" t="s">
        <v>1170</v>
      </c>
      <c r="G337" s="9">
        <v>1229462.3600000001</v>
      </c>
      <c r="H337" s="9">
        <v>0</v>
      </c>
      <c r="I337" s="25">
        <f t="shared" si="4"/>
        <v>101043974.74000004</v>
      </c>
    </row>
    <row r="338" spans="1:9" x14ac:dyDescent="0.25">
      <c r="A338" s="23">
        <v>321</v>
      </c>
      <c r="B338" s="37" t="s">
        <v>1171</v>
      </c>
      <c r="C338" s="37" t="s">
        <v>1172</v>
      </c>
      <c r="D338" s="37" t="s">
        <v>1173</v>
      </c>
      <c r="E338" s="8">
        <v>43098</v>
      </c>
      <c r="F338" s="37" t="s">
        <v>1174</v>
      </c>
      <c r="G338" s="9">
        <v>854233.52</v>
      </c>
      <c r="H338" s="9">
        <v>0</v>
      </c>
      <c r="I338" s="25">
        <f t="shared" si="4"/>
        <v>100189741.22000004</v>
      </c>
    </row>
    <row r="339" spans="1:9" x14ac:dyDescent="0.25">
      <c r="A339" s="22">
        <v>322</v>
      </c>
      <c r="B339" s="37" t="s">
        <v>1175</v>
      </c>
      <c r="C339" s="37" t="s">
        <v>1176</v>
      </c>
      <c r="D339" s="37" t="s">
        <v>1177</v>
      </c>
      <c r="E339" s="8">
        <v>43098</v>
      </c>
      <c r="F339" s="37" t="s">
        <v>1178</v>
      </c>
      <c r="G339" s="9">
        <v>59291.82</v>
      </c>
      <c r="H339" s="9">
        <v>0</v>
      </c>
      <c r="I339" s="25">
        <f t="shared" ref="I339:I402" si="5">I338-G339+H339</f>
        <v>100130449.40000005</v>
      </c>
    </row>
    <row r="340" spans="1:9" x14ac:dyDescent="0.25">
      <c r="A340" s="22">
        <v>323</v>
      </c>
      <c r="B340" s="37" t="s">
        <v>1179</v>
      </c>
      <c r="C340" s="37" t="s">
        <v>1180</v>
      </c>
      <c r="D340" s="37" t="s">
        <v>1181</v>
      </c>
      <c r="E340" s="8">
        <v>43098</v>
      </c>
      <c r="F340" s="37" t="s">
        <v>1182</v>
      </c>
      <c r="G340" s="9">
        <v>17574</v>
      </c>
      <c r="H340" s="9">
        <v>0</v>
      </c>
      <c r="I340" s="25">
        <f t="shared" si="5"/>
        <v>100112875.40000005</v>
      </c>
    </row>
    <row r="341" spans="1:9" x14ac:dyDescent="0.25">
      <c r="A341" s="23">
        <v>324</v>
      </c>
      <c r="B341" s="37" t="s">
        <v>1183</v>
      </c>
      <c r="C341" s="37" t="s">
        <v>1184</v>
      </c>
      <c r="D341" s="37" t="s">
        <v>1185</v>
      </c>
      <c r="E341" s="8">
        <v>43098</v>
      </c>
      <c r="F341" s="37" t="s">
        <v>1186</v>
      </c>
      <c r="G341" s="9">
        <v>18659.16</v>
      </c>
      <c r="H341" s="9">
        <v>0</v>
      </c>
      <c r="I341" s="25">
        <f t="shared" si="5"/>
        <v>100094216.24000005</v>
      </c>
    </row>
    <row r="342" spans="1:9" x14ac:dyDescent="0.25">
      <c r="A342" s="22">
        <v>325</v>
      </c>
      <c r="B342" s="37" t="s">
        <v>1187</v>
      </c>
      <c r="C342" s="37" t="s">
        <v>1188</v>
      </c>
      <c r="D342" s="37" t="s">
        <v>1189</v>
      </c>
      <c r="E342" s="8">
        <v>43098</v>
      </c>
      <c r="F342" s="37" t="s">
        <v>1190</v>
      </c>
      <c r="G342" s="9">
        <v>7593.6</v>
      </c>
      <c r="H342" s="9">
        <v>0</v>
      </c>
      <c r="I342" s="25">
        <f t="shared" si="5"/>
        <v>100086622.64000006</v>
      </c>
    </row>
    <row r="343" spans="1:9" x14ac:dyDescent="0.25">
      <c r="A343" s="22">
        <v>326</v>
      </c>
      <c r="B343" s="37" t="s">
        <v>1191</v>
      </c>
      <c r="C343" s="37" t="s">
        <v>1192</v>
      </c>
      <c r="D343" s="37" t="s">
        <v>1193</v>
      </c>
      <c r="E343" s="8">
        <v>43098</v>
      </c>
      <c r="F343" s="37" t="s">
        <v>1194</v>
      </c>
      <c r="G343" s="9">
        <v>6120</v>
      </c>
      <c r="H343" s="9">
        <v>0</v>
      </c>
      <c r="I343" s="25">
        <f t="shared" si="5"/>
        <v>100080502.64000006</v>
      </c>
    </row>
    <row r="344" spans="1:9" x14ac:dyDescent="0.25">
      <c r="A344" s="23">
        <v>327</v>
      </c>
      <c r="B344" s="37" t="s">
        <v>1195</v>
      </c>
      <c r="C344" s="37" t="s">
        <v>1196</v>
      </c>
      <c r="D344" s="37" t="s">
        <v>1197</v>
      </c>
      <c r="E344" s="8">
        <v>43098</v>
      </c>
      <c r="F344" s="37" t="s">
        <v>1198</v>
      </c>
      <c r="G344" s="9">
        <v>232740.67</v>
      </c>
      <c r="H344" s="9">
        <v>0</v>
      </c>
      <c r="I344" s="25">
        <f t="shared" si="5"/>
        <v>99847761.970000058</v>
      </c>
    </row>
    <row r="345" spans="1:9" x14ac:dyDescent="0.25">
      <c r="A345" s="22">
        <v>328</v>
      </c>
      <c r="B345" s="37" t="s">
        <v>1199</v>
      </c>
      <c r="C345" s="37" t="s">
        <v>1200</v>
      </c>
      <c r="D345" s="37" t="s">
        <v>1201</v>
      </c>
      <c r="E345" s="8">
        <v>43098</v>
      </c>
      <c r="F345" s="37" t="s">
        <v>1202</v>
      </c>
      <c r="G345" s="9">
        <v>205949.55</v>
      </c>
      <c r="H345" s="9">
        <v>0</v>
      </c>
      <c r="I345" s="25">
        <f t="shared" si="5"/>
        <v>99641812.420000061</v>
      </c>
    </row>
    <row r="346" spans="1:9" x14ac:dyDescent="0.25">
      <c r="A346" s="22">
        <v>329</v>
      </c>
      <c r="B346" s="37" t="s">
        <v>1203</v>
      </c>
      <c r="C346" s="37" t="s">
        <v>1204</v>
      </c>
      <c r="D346" s="37" t="s">
        <v>1205</v>
      </c>
      <c r="E346" s="8">
        <v>43098</v>
      </c>
      <c r="F346" s="37" t="s">
        <v>1206</v>
      </c>
      <c r="G346" s="9">
        <v>7394.8</v>
      </c>
      <c r="H346" s="9">
        <v>0</v>
      </c>
      <c r="I346" s="25">
        <f t="shared" si="5"/>
        <v>99634417.620000064</v>
      </c>
    </row>
    <row r="347" spans="1:9" x14ac:dyDescent="0.25">
      <c r="A347" s="23">
        <v>330</v>
      </c>
      <c r="B347" s="37" t="s">
        <v>1207</v>
      </c>
      <c r="C347" s="37" t="s">
        <v>1208</v>
      </c>
      <c r="D347" s="37" t="s">
        <v>1209</v>
      </c>
      <c r="E347" s="8">
        <v>43098</v>
      </c>
      <c r="F347" s="37" t="s">
        <v>1210</v>
      </c>
      <c r="G347" s="9">
        <v>10293.02</v>
      </c>
      <c r="H347" s="9">
        <v>0</v>
      </c>
      <c r="I347" s="25">
        <f t="shared" si="5"/>
        <v>99624124.600000069</v>
      </c>
    </row>
    <row r="348" spans="1:9" x14ac:dyDescent="0.25">
      <c r="A348" s="22">
        <v>331</v>
      </c>
      <c r="B348" s="37" t="s">
        <v>1207</v>
      </c>
      <c r="C348" s="37" t="s">
        <v>1208</v>
      </c>
      <c r="D348" s="37" t="s">
        <v>1211</v>
      </c>
      <c r="E348" s="8">
        <v>43098</v>
      </c>
      <c r="F348" s="37" t="s">
        <v>1212</v>
      </c>
      <c r="G348" s="9">
        <v>6702.66</v>
      </c>
      <c r="H348" s="9">
        <v>0</v>
      </c>
      <c r="I348" s="25">
        <f t="shared" si="5"/>
        <v>99617421.940000072</v>
      </c>
    </row>
    <row r="349" spans="1:9" x14ac:dyDescent="0.25">
      <c r="A349" s="22">
        <v>332</v>
      </c>
      <c r="B349" s="37" t="s">
        <v>1213</v>
      </c>
      <c r="C349" s="37" t="s">
        <v>1214</v>
      </c>
      <c r="D349" s="37" t="s">
        <v>1215</v>
      </c>
      <c r="E349" s="8">
        <v>43098</v>
      </c>
      <c r="F349" s="37" t="s">
        <v>1216</v>
      </c>
      <c r="G349" s="9">
        <v>486067.08</v>
      </c>
      <c r="H349" s="9">
        <v>0</v>
      </c>
      <c r="I349" s="25">
        <f t="shared" si="5"/>
        <v>99131354.860000074</v>
      </c>
    </row>
    <row r="350" spans="1:9" x14ac:dyDescent="0.25">
      <c r="A350" s="23">
        <v>333</v>
      </c>
      <c r="B350" s="37" t="s">
        <v>1217</v>
      </c>
      <c r="C350" s="37" t="s">
        <v>1218</v>
      </c>
      <c r="D350" s="37" t="s">
        <v>1219</v>
      </c>
      <c r="E350" s="8">
        <v>43098</v>
      </c>
      <c r="F350" s="37" t="s">
        <v>1220</v>
      </c>
      <c r="G350" s="9">
        <v>9000</v>
      </c>
      <c r="H350" s="9">
        <v>0</v>
      </c>
      <c r="I350" s="25">
        <f t="shared" si="5"/>
        <v>99122354.860000074</v>
      </c>
    </row>
    <row r="351" spans="1:9" x14ac:dyDescent="0.25">
      <c r="A351" s="22">
        <v>334</v>
      </c>
      <c r="B351" s="37" t="s">
        <v>1221</v>
      </c>
      <c r="C351" s="37" t="s">
        <v>1222</v>
      </c>
      <c r="D351" s="37" t="s">
        <v>1223</v>
      </c>
      <c r="E351" s="8">
        <v>43098</v>
      </c>
      <c r="F351" s="37" t="s">
        <v>1224</v>
      </c>
      <c r="G351" s="9">
        <v>25051.71</v>
      </c>
      <c r="H351" s="9">
        <v>0</v>
      </c>
      <c r="I351" s="25">
        <f t="shared" si="5"/>
        <v>99097303.15000008</v>
      </c>
    </row>
    <row r="352" spans="1:9" x14ac:dyDescent="0.25">
      <c r="A352" s="22">
        <v>335</v>
      </c>
      <c r="B352" s="37" t="s">
        <v>1225</v>
      </c>
      <c r="C352" s="37" t="s">
        <v>1226</v>
      </c>
      <c r="D352" s="37" t="s">
        <v>1227</v>
      </c>
      <c r="E352" s="8">
        <v>43098</v>
      </c>
      <c r="F352" s="37" t="s">
        <v>1228</v>
      </c>
      <c r="G352" s="9">
        <v>24644.25</v>
      </c>
      <c r="H352" s="9">
        <v>0</v>
      </c>
      <c r="I352" s="25">
        <f t="shared" si="5"/>
        <v>99072658.90000008</v>
      </c>
    </row>
    <row r="353" spans="1:9" x14ac:dyDescent="0.25">
      <c r="A353" s="23">
        <v>336</v>
      </c>
      <c r="B353" s="37" t="s">
        <v>1229</v>
      </c>
      <c r="C353" s="37" t="s">
        <v>1230</v>
      </c>
      <c r="D353" s="37" t="s">
        <v>1231</v>
      </c>
      <c r="E353" s="8">
        <v>43098</v>
      </c>
      <c r="F353" s="37" t="s">
        <v>1232</v>
      </c>
      <c r="G353" s="9">
        <v>3581.53</v>
      </c>
      <c r="H353" s="9">
        <v>0</v>
      </c>
      <c r="I353" s="25">
        <f t="shared" si="5"/>
        <v>99069077.370000079</v>
      </c>
    </row>
    <row r="354" spans="1:9" x14ac:dyDescent="0.25">
      <c r="A354" s="22">
        <v>337</v>
      </c>
      <c r="B354" s="37" t="s">
        <v>1233</v>
      </c>
      <c r="C354" s="37" t="s">
        <v>1234</v>
      </c>
      <c r="D354" s="37" t="s">
        <v>10</v>
      </c>
      <c r="E354" s="8">
        <v>43098</v>
      </c>
      <c r="F354" s="37" t="s">
        <v>1235</v>
      </c>
      <c r="G354" s="9">
        <v>-117949.4</v>
      </c>
      <c r="H354" s="9">
        <v>0</v>
      </c>
      <c r="I354" s="25">
        <f t="shared" si="5"/>
        <v>99187026.770000085</v>
      </c>
    </row>
    <row r="355" spans="1:9" x14ac:dyDescent="0.25">
      <c r="A355" s="22">
        <v>338</v>
      </c>
      <c r="B355" s="37" t="s">
        <v>1236</v>
      </c>
      <c r="C355" s="37" t="s">
        <v>1237</v>
      </c>
      <c r="D355" s="37" t="s">
        <v>1241</v>
      </c>
      <c r="E355" s="8">
        <v>43098</v>
      </c>
      <c r="F355" s="37" t="s">
        <v>1238</v>
      </c>
      <c r="G355" s="9">
        <v>26100</v>
      </c>
      <c r="H355" s="9">
        <v>0</v>
      </c>
      <c r="I355" s="25">
        <f t="shared" si="5"/>
        <v>99160926.770000085</v>
      </c>
    </row>
    <row r="356" spans="1:9" x14ac:dyDescent="0.25">
      <c r="A356" s="23">
        <v>339</v>
      </c>
      <c r="B356" s="37" t="s">
        <v>1239</v>
      </c>
      <c r="C356" s="37" t="s">
        <v>1240</v>
      </c>
      <c r="D356" s="37" t="s">
        <v>1245</v>
      </c>
      <c r="E356" s="8">
        <v>43098</v>
      </c>
      <c r="F356" s="37" t="s">
        <v>1242</v>
      </c>
      <c r="G356" s="9">
        <v>26900</v>
      </c>
      <c r="H356" s="9">
        <v>0</v>
      </c>
      <c r="I356" s="25">
        <f t="shared" si="5"/>
        <v>99134026.770000085</v>
      </c>
    </row>
    <row r="357" spans="1:9" x14ac:dyDescent="0.25">
      <c r="A357" s="22">
        <v>340</v>
      </c>
      <c r="B357" s="37" t="s">
        <v>1243</v>
      </c>
      <c r="C357" s="37" t="s">
        <v>1244</v>
      </c>
      <c r="D357" s="37" t="s">
        <v>1249</v>
      </c>
      <c r="E357" s="8">
        <v>43098</v>
      </c>
      <c r="F357" s="37" t="s">
        <v>1246</v>
      </c>
      <c r="G357" s="9">
        <v>117972</v>
      </c>
      <c r="H357" s="9">
        <v>0</v>
      </c>
      <c r="I357" s="25">
        <f t="shared" si="5"/>
        <v>99016054.770000085</v>
      </c>
    </row>
    <row r="358" spans="1:9" x14ac:dyDescent="0.25">
      <c r="A358" s="22">
        <v>341</v>
      </c>
      <c r="B358" s="37" t="s">
        <v>1247</v>
      </c>
      <c r="C358" s="37" t="s">
        <v>1248</v>
      </c>
      <c r="D358" s="37" t="s">
        <v>1253</v>
      </c>
      <c r="E358" s="8">
        <v>43098</v>
      </c>
      <c r="F358" s="37" t="s">
        <v>1250</v>
      </c>
      <c r="G358" s="9">
        <v>353916</v>
      </c>
      <c r="H358" s="9">
        <v>0</v>
      </c>
      <c r="I358" s="25">
        <f t="shared" si="5"/>
        <v>98662138.770000085</v>
      </c>
    </row>
    <row r="359" spans="1:9" x14ac:dyDescent="0.25">
      <c r="A359" s="23">
        <v>342</v>
      </c>
      <c r="B359" s="37" t="s">
        <v>1251</v>
      </c>
      <c r="C359" s="37" t="s">
        <v>1252</v>
      </c>
      <c r="D359" s="37" t="s">
        <v>1257</v>
      </c>
      <c r="E359" s="8">
        <v>43098</v>
      </c>
      <c r="F359" s="37" t="s">
        <v>1254</v>
      </c>
      <c r="G359" s="9">
        <v>6150.65</v>
      </c>
      <c r="H359" s="9">
        <v>0</v>
      </c>
      <c r="I359" s="25">
        <f t="shared" si="5"/>
        <v>98655988.120000079</v>
      </c>
    </row>
    <row r="360" spans="1:9" x14ac:dyDescent="0.25">
      <c r="A360" s="22">
        <v>343</v>
      </c>
      <c r="B360" s="37" t="s">
        <v>1255</v>
      </c>
      <c r="C360" s="37" t="s">
        <v>1256</v>
      </c>
      <c r="D360" s="37" t="s">
        <v>1261</v>
      </c>
      <c r="E360" s="8">
        <v>43098</v>
      </c>
      <c r="F360" s="37" t="s">
        <v>1258</v>
      </c>
      <c r="G360" s="9">
        <v>51885</v>
      </c>
      <c r="H360" s="9">
        <v>0</v>
      </c>
      <c r="I360" s="25">
        <f t="shared" si="5"/>
        <v>98604103.120000079</v>
      </c>
    </row>
    <row r="361" spans="1:9" x14ac:dyDescent="0.25">
      <c r="A361" s="22">
        <v>344</v>
      </c>
      <c r="B361" s="37" t="s">
        <v>1259</v>
      </c>
      <c r="C361" s="37" t="s">
        <v>1260</v>
      </c>
      <c r="D361" s="37" t="s">
        <v>1265</v>
      </c>
      <c r="E361" s="8">
        <v>43098</v>
      </c>
      <c r="F361" s="37" t="s">
        <v>1262</v>
      </c>
      <c r="G361" s="9">
        <v>7221.18</v>
      </c>
      <c r="H361" s="9">
        <v>0</v>
      </c>
      <c r="I361" s="25">
        <f t="shared" si="5"/>
        <v>98596881.940000072</v>
      </c>
    </row>
    <row r="362" spans="1:9" x14ac:dyDescent="0.25">
      <c r="A362" s="23">
        <v>345</v>
      </c>
      <c r="B362" s="37" t="s">
        <v>1263</v>
      </c>
      <c r="C362" s="37" t="s">
        <v>1264</v>
      </c>
      <c r="D362" s="37" t="s">
        <v>1269</v>
      </c>
      <c r="E362" s="8">
        <v>43098</v>
      </c>
      <c r="F362" s="37" t="s">
        <v>1266</v>
      </c>
      <c r="G362" s="9">
        <v>3903.1</v>
      </c>
      <c r="H362" s="9">
        <v>0</v>
      </c>
      <c r="I362" s="25">
        <f t="shared" si="5"/>
        <v>98592978.840000078</v>
      </c>
    </row>
    <row r="363" spans="1:9" x14ac:dyDescent="0.25">
      <c r="A363" s="22">
        <v>346</v>
      </c>
      <c r="B363" s="37" t="s">
        <v>1267</v>
      </c>
      <c r="C363" s="37" t="s">
        <v>1268</v>
      </c>
      <c r="D363" s="37" t="s">
        <v>1273</v>
      </c>
      <c r="E363" s="8">
        <v>43098</v>
      </c>
      <c r="F363" s="37" t="s">
        <v>1270</v>
      </c>
      <c r="G363" s="9">
        <v>80560</v>
      </c>
      <c r="H363" s="9">
        <v>0</v>
      </c>
      <c r="I363" s="25">
        <f t="shared" si="5"/>
        <v>98512418.840000078</v>
      </c>
    </row>
    <row r="364" spans="1:9" x14ac:dyDescent="0.25">
      <c r="A364" s="22">
        <v>347</v>
      </c>
      <c r="B364" s="37" t="s">
        <v>1271</v>
      </c>
      <c r="C364" s="37" t="s">
        <v>1272</v>
      </c>
      <c r="D364" s="37" t="s">
        <v>1277</v>
      </c>
      <c r="E364" s="8">
        <v>43098</v>
      </c>
      <c r="F364" s="37" t="s">
        <v>1274</v>
      </c>
      <c r="G364" s="9">
        <v>133805.45000000001</v>
      </c>
      <c r="H364" s="9">
        <v>0</v>
      </c>
      <c r="I364" s="25">
        <f t="shared" si="5"/>
        <v>98378613.390000075</v>
      </c>
    </row>
    <row r="365" spans="1:9" x14ac:dyDescent="0.25">
      <c r="A365" s="23">
        <v>348</v>
      </c>
      <c r="B365" s="37" t="s">
        <v>1275</v>
      </c>
      <c r="C365" s="37" t="s">
        <v>1276</v>
      </c>
      <c r="D365" s="37" t="s">
        <v>1281</v>
      </c>
      <c r="E365" s="8">
        <v>43098</v>
      </c>
      <c r="F365" s="37" t="s">
        <v>1278</v>
      </c>
      <c r="G365" s="9">
        <v>19152.54</v>
      </c>
      <c r="H365" s="9">
        <v>0</v>
      </c>
      <c r="I365" s="25">
        <f t="shared" si="5"/>
        <v>98359460.850000069</v>
      </c>
    </row>
    <row r="366" spans="1:9" x14ac:dyDescent="0.25">
      <c r="A366" s="22">
        <v>349</v>
      </c>
      <c r="B366" s="37" t="s">
        <v>1279</v>
      </c>
      <c r="C366" s="37" t="s">
        <v>1280</v>
      </c>
      <c r="D366" s="37" t="s">
        <v>1285</v>
      </c>
      <c r="E366" s="8">
        <v>43098</v>
      </c>
      <c r="F366" s="37" t="s">
        <v>1282</v>
      </c>
      <c r="G366" s="9">
        <v>13944.96</v>
      </c>
      <c r="H366" s="9">
        <v>0</v>
      </c>
      <c r="I366" s="25">
        <f t="shared" si="5"/>
        <v>98345515.890000075</v>
      </c>
    </row>
    <row r="367" spans="1:9" x14ac:dyDescent="0.25">
      <c r="A367" s="22">
        <v>350</v>
      </c>
      <c r="B367" s="37" t="s">
        <v>1283</v>
      </c>
      <c r="C367" s="37" t="s">
        <v>1284</v>
      </c>
      <c r="D367" s="37" t="s">
        <v>1289</v>
      </c>
      <c r="E367" s="8">
        <v>43098</v>
      </c>
      <c r="F367" s="37" t="s">
        <v>1286</v>
      </c>
      <c r="G367" s="9">
        <v>51697.5</v>
      </c>
      <c r="H367" s="9">
        <v>0</v>
      </c>
      <c r="I367" s="25">
        <f t="shared" si="5"/>
        <v>98293818.390000075</v>
      </c>
    </row>
    <row r="368" spans="1:9" x14ac:dyDescent="0.25">
      <c r="A368" s="23">
        <v>351</v>
      </c>
      <c r="B368" s="37" t="s">
        <v>1287</v>
      </c>
      <c r="C368" s="37" t="s">
        <v>1288</v>
      </c>
      <c r="D368" s="37" t="s">
        <v>1293</v>
      </c>
      <c r="E368" s="8">
        <v>43098</v>
      </c>
      <c r="F368" s="37" t="s">
        <v>1290</v>
      </c>
      <c r="G368" s="9">
        <v>1682</v>
      </c>
      <c r="H368" s="9">
        <v>0</v>
      </c>
      <c r="I368" s="25">
        <f t="shared" si="5"/>
        <v>98292136.390000075</v>
      </c>
    </row>
    <row r="369" spans="1:9" x14ac:dyDescent="0.25">
      <c r="A369" s="22">
        <v>352</v>
      </c>
      <c r="B369" s="37" t="s">
        <v>1291</v>
      </c>
      <c r="C369" s="37" t="s">
        <v>1292</v>
      </c>
      <c r="D369" s="37" t="s">
        <v>1297</v>
      </c>
      <c r="E369" s="8">
        <v>43098</v>
      </c>
      <c r="F369" s="37" t="s">
        <v>1294</v>
      </c>
      <c r="G369" s="9">
        <v>5256.84</v>
      </c>
      <c r="H369" s="9">
        <v>0</v>
      </c>
      <c r="I369" s="25">
        <f t="shared" si="5"/>
        <v>98286879.550000072</v>
      </c>
    </row>
    <row r="370" spans="1:9" x14ac:dyDescent="0.25">
      <c r="A370" s="22">
        <v>353</v>
      </c>
      <c r="B370" s="37" t="s">
        <v>1295</v>
      </c>
      <c r="C370" s="37" t="s">
        <v>1296</v>
      </c>
      <c r="D370" s="37" t="s">
        <v>1301</v>
      </c>
      <c r="E370" s="8">
        <v>43098</v>
      </c>
      <c r="F370" s="37" t="s">
        <v>1298</v>
      </c>
      <c r="G370" s="9">
        <v>14801</v>
      </c>
      <c r="H370" s="9">
        <v>0</v>
      </c>
      <c r="I370" s="25">
        <f t="shared" si="5"/>
        <v>98272078.550000072</v>
      </c>
    </row>
    <row r="371" spans="1:9" x14ac:dyDescent="0.25">
      <c r="A371" s="23">
        <v>354</v>
      </c>
      <c r="B371" s="37" t="s">
        <v>1299</v>
      </c>
      <c r="C371" s="37" t="s">
        <v>1300</v>
      </c>
      <c r="D371" s="37" t="s">
        <v>1305</v>
      </c>
      <c r="E371" s="8">
        <v>43098</v>
      </c>
      <c r="F371" s="37" t="s">
        <v>1302</v>
      </c>
      <c r="G371" s="9">
        <v>23708.58</v>
      </c>
      <c r="H371" s="9">
        <v>0</v>
      </c>
      <c r="I371" s="25">
        <f t="shared" si="5"/>
        <v>98248369.970000073</v>
      </c>
    </row>
    <row r="372" spans="1:9" x14ac:dyDescent="0.25">
      <c r="A372" s="22">
        <v>355</v>
      </c>
      <c r="B372" s="37" t="s">
        <v>1303</v>
      </c>
      <c r="C372" s="37" t="s">
        <v>1304</v>
      </c>
      <c r="D372" s="37" t="s">
        <v>1309</v>
      </c>
      <c r="E372" s="8">
        <v>43098</v>
      </c>
      <c r="F372" s="37" t="s">
        <v>1306</v>
      </c>
      <c r="G372" s="9">
        <v>15820</v>
      </c>
      <c r="H372" s="9">
        <v>0</v>
      </c>
      <c r="I372" s="25">
        <f t="shared" si="5"/>
        <v>98232549.970000073</v>
      </c>
    </row>
    <row r="373" spans="1:9" x14ac:dyDescent="0.25">
      <c r="A373" s="22">
        <v>356</v>
      </c>
      <c r="B373" s="37" t="s">
        <v>1307</v>
      </c>
      <c r="C373" s="37" t="s">
        <v>1308</v>
      </c>
      <c r="D373" s="37" t="s">
        <v>1313</v>
      </c>
      <c r="E373" s="8">
        <v>43098</v>
      </c>
      <c r="F373" s="37" t="s">
        <v>1310</v>
      </c>
      <c r="G373" s="9">
        <v>117930.74</v>
      </c>
      <c r="H373" s="9">
        <v>0</v>
      </c>
      <c r="I373" s="25">
        <f t="shared" si="5"/>
        <v>98114619.230000079</v>
      </c>
    </row>
    <row r="374" spans="1:9" x14ac:dyDescent="0.25">
      <c r="A374" s="23">
        <v>357</v>
      </c>
      <c r="B374" s="37" t="s">
        <v>1311</v>
      </c>
      <c r="C374" s="37" t="s">
        <v>1312</v>
      </c>
      <c r="D374" s="37" t="s">
        <v>1317</v>
      </c>
      <c r="E374" s="8">
        <v>43098</v>
      </c>
      <c r="F374" s="37" t="s">
        <v>1314</v>
      </c>
      <c r="G374" s="9">
        <v>1591.35</v>
      </c>
      <c r="H374" s="9">
        <v>0</v>
      </c>
      <c r="I374" s="25">
        <f t="shared" si="5"/>
        <v>98113027.880000085</v>
      </c>
    </row>
    <row r="375" spans="1:9" x14ac:dyDescent="0.25">
      <c r="A375" s="22">
        <v>358</v>
      </c>
      <c r="B375" s="37" t="s">
        <v>1315</v>
      </c>
      <c r="C375" s="37" t="s">
        <v>1316</v>
      </c>
      <c r="D375" s="37" t="s">
        <v>1321</v>
      </c>
      <c r="E375" s="8">
        <v>43098</v>
      </c>
      <c r="F375" s="37" t="s">
        <v>1318</v>
      </c>
      <c r="G375" s="9">
        <v>45696.06</v>
      </c>
      <c r="H375" s="9">
        <v>0</v>
      </c>
      <c r="I375" s="25">
        <f t="shared" si="5"/>
        <v>98067331.820000082</v>
      </c>
    </row>
    <row r="376" spans="1:9" x14ac:dyDescent="0.25">
      <c r="A376" s="22">
        <v>359</v>
      </c>
      <c r="B376" s="37" t="s">
        <v>1319</v>
      </c>
      <c r="C376" s="37" t="s">
        <v>1320</v>
      </c>
      <c r="D376" s="37" t="s">
        <v>1325</v>
      </c>
      <c r="E376" s="8">
        <v>43098</v>
      </c>
      <c r="F376" s="37" t="s">
        <v>1322</v>
      </c>
      <c r="G376" s="9">
        <v>66145.5</v>
      </c>
      <c r="H376" s="9">
        <v>0</v>
      </c>
      <c r="I376" s="25">
        <f t="shared" si="5"/>
        <v>98001186.320000082</v>
      </c>
    </row>
    <row r="377" spans="1:9" x14ac:dyDescent="0.25">
      <c r="A377" s="23">
        <v>360</v>
      </c>
      <c r="B377" s="37" t="s">
        <v>1323</v>
      </c>
      <c r="C377" s="37" t="s">
        <v>1324</v>
      </c>
      <c r="D377" s="37" t="s">
        <v>1329</v>
      </c>
      <c r="E377" s="8">
        <v>43098</v>
      </c>
      <c r="F377" s="37" t="s">
        <v>1326</v>
      </c>
      <c r="G377" s="9">
        <v>809</v>
      </c>
      <c r="H377" s="9">
        <v>0</v>
      </c>
      <c r="I377" s="25">
        <f t="shared" si="5"/>
        <v>98000377.320000082</v>
      </c>
    </row>
    <row r="378" spans="1:9" x14ac:dyDescent="0.25">
      <c r="A378" s="22">
        <v>361</v>
      </c>
      <c r="B378" s="37" t="s">
        <v>1327</v>
      </c>
      <c r="C378" s="37" t="s">
        <v>1328</v>
      </c>
      <c r="D378" s="37" t="s">
        <v>1333</v>
      </c>
      <c r="E378" s="8">
        <v>43098</v>
      </c>
      <c r="F378" s="37" t="s">
        <v>1330</v>
      </c>
      <c r="G378" s="9">
        <v>6945.09</v>
      </c>
      <c r="H378" s="9">
        <v>0</v>
      </c>
      <c r="I378" s="25">
        <f t="shared" si="5"/>
        <v>97993432.230000079</v>
      </c>
    </row>
    <row r="379" spans="1:9" x14ac:dyDescent="0.25">
      <c r="A379" s="23">
        <v>362</v>
      </c>
      <c r="B379" s="37" t="s">
        <v>1331</v>
      </c>
      <c r="C379" s="37" t="s">
        <v>1332</v>
      </c>
      <c r="D379" s="37" t="s">
        <v>1337</v>
      </c>
      <c r="E379" s="8">
        <v>43098</v>
      </c>
      <c r="F379" s="37" t="s">
        <v>1334</v>
      </c>
      <c r="G379" s="9">
        <v>25023.82</v>
      </c>
      <c r="H379" s="9">
        <v>0</v>
      </c>
      <c r="I379" s="25">
        <f t="shared" si="5"/>
        <v>97968408.410000086</v>
      </c>
    </row>
    <row r="380" spans="1:9" x14ac:dyDescent="0.25">
      <c r="A380" s="22">
        <v>363</v>
      </c>
      <c r="B380" s="37" t="s">
        <v>1335</v>
      </c>
      <c r="C380" s="37" t="s">
        <v>1336</v>
      </c>
      <c r="D380" s="37" t="s">
        <v>1341</v>
      </c>
      <c r="E380" s="8">
        <v>43098</v>
      </c>
      <c r="F380" s="37" t="s">
        <v>1338</v>
      </c>
      <c r="G380" s="9">
        <v>459955.20000000001</v>
      </c>
      <c r="H380" s="9">
        <v>0</v>
      </c>
      <c r="I380" s="25">
        <f t="shared" si="5"/>
        <v>97508453.210000083</v>
      </c>
    </row>
    <row r="381" spans="1:9" x14ac:dyDescent="0.25">
      <c r="A381" s="23">
        <v>364</v>
      </c>
      <c r="B381" s="37" t="s">
        <v>1339</v>
      </c>
      <c r="C381" s="37" t="s">
        <v>1340</v>
      </c>
      <c r="D381" s="37" t="s">
        <v>1345</v>
      </c>
      <c r="E381" s="8">
        <v>43098</v>
      </c>
      <c r="F381" s="37" t="s">
        <v>1342</v>
      </c>
      <c r="G381" s="9">
        <v>4430.8</v>
      </c>
      <c r="H381" s="9">
        <v>0</v>
      </c>
      <c r="I381" s="25">
        <f t="shared" si="5"/>
        <v>97504022.410000086</v>
      </c>
    </row>
    <row r="382" spans="1:9" x14ac:dyDescent="0.25">
      <c r="A382" s="22">
        <v>365</v>
      </c>
      <c r="B382" s="37" t="s">
        <v>1343</v>
      </c>
      <c r="C382" s="37" t="s">
        <v>1344</v>
      </c>
      <c r="D382" s="37" t="s">
        <v>1349</v>
      </c>
      <c r="E382" s="8">
        <v>43098</v>
      </c>
      <c r="F382" s="37" t="s">
        <v>1346</v>
      </c>
      <c r="G382" s="9">
        <v>2259.2399999999998</v>
      </c>
      <c r="H382" s="9">
        <v>0</v>
      </c>
      <c r="I382" s="25">
        <f t="shared" si="5"/>
        <v>97501763.170000091</v>
      </c>
    </row>
    <row r="383" spans="1:9" s="17" customFormat="1" x14ac:dyDescent="0.25">
      <c r="A383" s="23">
        <v>366</v>
      </c>
      <c r="B383" s="37" t="s">
        <v>1347</v>
      </c>
      <c r="C383" s="37" t="s">
        <v>1348</v>
      </c>
      <c r="D383" s="37" t="s">
        <v>1353</v>
      </c>
      <c r="E383" s="8">
        <v>43098</v>
      </c>
      <c r="F383" s="37" t="s">
        <v>1350</v>
      </c>
      <c r="G383" s="9">
        <v>10269.799999999999</v>
      </c>
      <c r="H383" s="9">
        <v>0</v>
      </c>
      <c r="I383" s="25">
        <f t="shared" si="5"/>
        <v>97491493.370000094</v>
      </c>
    </row>
    <row r="384" spans="1:9" x14ac:dyDescent="0.25">
      <c r="A384" s="22">
        <v>367</v>
      </c>
      <c r="B384" s="37" t="s">
        <v>1351</v>
      </c>
      <c r="C384" s="37" t="s">
        <v>1352</v>
      </c>
      <c r="D384" s="37" t="s">
        <v>1362</v>
      </c>
      <c r="E384" s="8">
        <v>43098</v>
      </c>
      <c r="F384" s="37" t="s">
        <v>1354</v>
      </c>
      <c r="G384" s="9">
        <v>4604.8900000000003</v>
      </c>
      <c r="H384" s="9">
        <v>0</v>
      </c>
      <c r="I384" s="25">
        <f t="shared" si="5"/>
        <v>97486888.480000094</v>
      </c>
    </row>
    <row r="385" spans="1:9" ht="15.75" thickBot="1" x14ac:dyDescent="0.3">
      <c r="A385" s="38">
        <v>368</v>
      </c>
      <c r="B385" s="39" t="s">
        <v>1363</v>
      </c>
      <c r="C385" s="39" t="s">
        <v>1364</v>
      </c>
      <c r="D385" s="39" t="s">
        <v>10</v>
      </c>
      <c r="E385" s="40">
        <v>43098</v>
      </c>
      <c r="F385" s="39" t="s">
        <v>1365</v>
      </c>
      <c r="G385" s="41">
        <v>79.45</v>
      </c>
      <c r="H385" s="41">
        <v>0</v>
      </c>
      <c r="I385" s="42">
        <f t="shared" si="5"/>
        <v>97486809.030000091</v>
      </c>
    </row>
    <row r="386" spans="1:9" s="33" customFormat="1" ht="15.75" thickBot="1" x14ac:dyDescent="0.3">
      <c r="A386" s="32"/>
      <c r="B386" s="34"/>
      <c r="C386" s="34"/>
      <c r="D386" s="34"/>
      <c r="E386" s="34"/>
      <c r="F386" s="35" t="s">
        <v>1355</v>
      </c>
      <c r="G386" s="34"/>
      <c r="H386" s="34"/>
      <c r="I386" s="36">
        <f>I385</f>
        <v>97486809.030000091</v>
      </c>
    </row>
  </sheetData>
  <autoFilter ref="A17:I289">
    <sortState ref="A13:I269">
      <sortCondition ref="E12"/>
    </sortState>
  </autoFilter>
  <mergeCells count="3">
    <mergeCell ref="F2:F6"/>
    <mergeCell ref="B15:I15"/>
    <mergeCell ref="A15:A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2017-10-23T15:16:52Z</dcterms:created>
  <dcterms:modified xsi:type="dcterms:W3CDTF">2018-02-02T13:09:27Z</dcterms:modified>
</cp:coreProperties>
</file>