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RELACION INGRESOS Y EGRESOS\2017\"/>
    </mc:Choice>
  </mc:AlternateContent>
  <bookViews>
    <workbookView xWindow="0" yWindow="0" windowWidth="20490" windowHeight="7755"/>
  </bookViews>
  <sheets>
    <sheet name="Hoja1" sheetId="1" r:id="rId1"/>
  </sheets>
  <definedNames>
    <definedName name="_xlnm._FilterDatabase" localSheetId="0" hidden="1">Hoja1!$A$17:$I$289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5" i="1" l="1"/>
  <c r="I310" i="1" l="1"/>
  <c r="I311" i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18" i="1" l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</calcChain>
</file>

<file path=xl/sharedStrings.xml><?xml version="1.0" encoding="utf-8"?>
<sst xmlns="http://schemas.openxmlformats.org/spreadsheetml/2006/main" count="1282" uniqueCount="1168">
  <si>
    <t>"Año del Desarrollo Agroforestal"</t>
  </si>
  <si>
    <t>LIBRO BANCO</t>
  </si>
  <si>
    <t xml:space="preserve">                                Cuenta Bancaria SIE No: 240-007769-4</t>
  </si>
  <si>
    <t xml:space="preserve">Balance Inicial: </t>
  </si>
  <si>
    <t>Asiento</t>
  </si>
  <si>
    <t>Fecha</t>
  </si>
  <si>
    <t>Descripción</t>
  </si>
  <si>
    <t>Débito</t>
  </si>
  <si>
    <t>Crédito</t>
  </si>
  <si>
    <t>Balance</t>
  </si>
  <si>
    <t/>
  </si>
  <si>
    <t>No. Cheque</t>
  </si>
  <si>
    <t>No. Diario</t>
  </si>
  <si>
    <t>138551</t>
  </si>
  <si>
    <t>PAG-000007244</t>
  </si>
  <si>
    <t>56070</t>
  </si>
  <si>
    <t>pago participacion de la lic. geraldin canario y lic. rosmery peña en seminario de gestion de politicas publicas en compras y presupuesto a efectuarse en las vegas del 21 al 26 de nov. 2017</t>
  </si>
  <si>
    <t>138552</t>
  </si>
  <si>
    <t>PAG-000007245</t>
  </si>
  <si>
    <t>56071</t>
  </si>
  <si>
    <t>pago alquiler oficina protecom moca correspondiente a octubre 2017 incluido mantenimiento</t>
  </si>
  <si>
    <t>138553</t>
  </si>
  <si>
    <t>PAG-000007246</t>
  </si>
  <si>
    <t>56072</t>
  </si>
  <si>
    <t>pago poliza no. 96-95-196618 y 96-95-196617 deseguros de salud correspondiente a novimbre 2017</t>
  </si>
  <si>
    <t>138554</t>
  </si>
  <si>
    <t>PAG-000007247</t>
  </si>
  <si>
    <t>56073</t>
  </si>
  <si>
    <t>pago 5 dias laborados antes de ser incluido en la nomina de esta sie</t>
  </si>
  <si>
    <t>138555</t>
  </si>
  <si>
    <t>PAG-000007248</t>
  </si>
  <si>
    <t>56074</t>
  </si>
  <si>
    <t>compensacion de dos salarios por dejar de prestar servicios como seguridad de esta sie</t>
  </si>
  <si>
    <t>138561</t>
  </si>
  <si>
    <t>COB-000000946</t>
  </si>
  <si>
    <t>SALDO FACTURAS NOS 1011 Y 1084.-</t>
  </si>
  <si>
    <t>138563</t>
  </si>
  <si>
    <t>COB-000000947</t>
  </si>
  <si>
    <t>SALDO FACTURAS NOS. 779 Y 810 Y ABONO FACTURA NO. 848.-</t>
  </si>
  <si>
    <t>138577</t>
  </si>
  <si>
    <t>PAG-000007249</t>
  </si>
  <si>
    <t>56075</t>
  </si>
  <si>
    <t>pago servivio de internet banda ancha oficina principal y protecom correspondiente a octubre 2017</t>
  </si>
  <si>
    <t>138578</t>
  </si>
  <si>
    <t>PAG-000007250</t>
  </si>
  <si>
    <t>56076</t>
  </si>
  <si>
    <t>pago dieta semanal a personal de seguridad sie semana del 30-10 al 05-11-2017</t>
  </si>
  <si>
    <t>138579</t>
  </si>
  <si>
    <t>PAG-000007251</t>
  </si>
  <si>
    <t>56077</t>
  </si>
  <si>
    <t>pago oc 9501 por pintura general de vehiculo ficha j001</t>
  </si>
  <si>
    <t>138580</t>
  </si>
  <si>
    <t>PAG-000007252</t>
  </si>
  <si>
    <t>56078</t>
  </si>
  <si>
    <t>pago factura de agua y cloaca oficina sie santiago rafael vidal corrspondiente a agosto 2017</t>
  </si>
  <si>
    <t>138581</t>
  </si>
  <si>
    <t>PAG-000007253</t>
  </si>
  <si>
    <t>56079</t>
  </si>
  <si>
    <t>pago polizas no. 2-2-102-0028627 de seguro de vida de empleados sie oct. 2017</t>
  </si>
  <si>
    <t>138582</t>
  </si>
  <si>
    <t>PAG-000007254</t>
  </si>
  <si>
    <t>56080</t>
  </si>
  <si>
    <t>pago factura de recoleccion de desechos toxicos correspondiente a sept. y oct.</t>
  </si>
  <si>
    <t>138583</t>
  </si>
  <si>
    <t>PAG-000007255</t>
  </si>
  <si>
    <t>56081</t>
  </si>
  <si>
    <t>pago poliza no. 2-2-142-0007272 de enfermedades graves oct. 2017 incluido nota de credito</t>
  </si>
  <si>
    <t>138584</t>
  </si>
  <si>
    <t>PAG-000007256</t>
  </si>
  <si>
    <t>56082</t>
  </si>
  <si>
    <t>pago poliza no. 2-2-102-0002149 de ultimos gastos correspondiente a oct. 2017 incluido nota de credito</t>
  </si>
  <si>
    <t>138648</t>
  </si>
  <si>
    <t>SIE-150000478</t>
  </si>
  <si>
    <t>138586</t>
  </si>
  <si>
    <t>COB-000000948</t>
  </si>
  <si>
    <t>PAGO FACTURA NO. 1109 DE TRANSMISION POR AUTORIZACION PUESTA EN SERVICIO DE OBRAS ELECTRICAS.-</t>
  </si>
  <si>
    <t>138597</t>
  </si>
  <si>
    <t>PAG-000007257</t>
  </si>
  <si>
    <t>56083</t>
  </si>
  <si>
    <t>PAGO PRESTACIONES LABORALES</t>
  </si>
  <si>
    <t>138598</t>
  </si>
  <si>
    <t>PAG-000007258</t>
  </si>
  <si>
    <t>56084</t>
  </si>
  <si>
    <t>PAGO DE PRESTAMO NOS.9510238578 Y 9510458394 A NOMBRE DE JOSE OBERTI RODRIGUEZ</t>
  </si>
  <si>
    <t>138599</t>
  </si>
  <si>
    <t>PAG-000007259</t>
  </si>
  <si>
    <t>56085</t>
  </si>
  <si>
    <t>PAGO COBERTURA TEMPORAL AUXILIAR PROTECOM KASSE ACTA,DEL 10/10/17 AL3/11/17</t>
  </si>
  <si>
    <t>138600</t>
  </si>
  <si>
    <t>PAG-000007260</t>
  </si>
  <si>
    <t>56086</t>
  </si>
  <si>
    <t>PAGO O/C 9502-17 ADQUIS.DISPENSADOR DE PAPEL JUMBO Y DISPENSADOR DE JABON .</t>
  </si>
  <si>
    <t>138601</t>
  </si>
  <si>
    <t>PAG-000007261</t>
  </si>
  <si>
    <t>56087</t>
  </si>
  <si>
    <t>PAGO DIFERENCIA ORIGINADA POR CAMBIO EN TAMAÑO DE BANNER DE 8X20 PIES SEGUN O/C 9446/17</t>
  </si>
  <si>
    <t>138618</t>
  </si>
  <si>
    <t>ED-000002450</t>
  </si>
  <si>
    <t>E/D REG. GASTOS BANCARIOS POR TRANSF. RENOVACION MEMBRESIA DE CECACIER DEL 1/10/2017 AL 30/9/2018.-</t>
  </si>
  <si>
    <t>138620</t>
  </si>
  <si>
    <t>COB-000000949</t>
  </si>
  <si>
    <t>SALDO FACTURA NO. 1110 DE CDEEE POR CERTIF. PROP. LINEAS ELECTRICAS CON INSPECCION "IN SITU" EN EL D.N.</t>
  </si>
  <si>
    <t>138621</t>
  </si>
  <si>
    <t>COB-000000950</t>
  </si>
  <si>
    <t>SALDO FACTURA NO. 1111 DE DANIEL ORTEGA POR RESOLUCION SIE.-</t>
  </si>
  <si>
    <t>138622</t>
  </si>
  <si>
    <t>COB-000000951</t>
  </si>
  <si>
    <t>SALDO FACTURA NO. 1112 DE ENERGIA 2000 POR ESTATUS EXPEDIENTE ANTE SIE.-</t>
  </si>
  <si>
    <t>138629</t>
  </si>
  <si>
    <t>COB-000000954</t>
  </si>
  <si>
    <t>SALDO FACTURA NO. 1107.-</t>
  </si>
  <si>
    <t>138642</t>
  </si>
  <si>
    <t>PAG-000007262</t>
  </si>
  <si>
    <t>56088</t>
  </si>
  <si>
    <t>pago oc 9506 por adquisicion de tarjetas de presentacion para empleados varios de esta sie</t>
  </si>
  <si>
    <t>138643</t>
  </si>
  <si>
    <t>PAG-000007263</t>
  </si>
  <si>
    <t>56089</t>
  </si>
  <si>
    <t>pago factura de basura oficina sie plaza basora correspondiente a octubre 2017 la cual incluye deuda anterior</t>
  </si>
  <si>
    <t>138644</t>
  </si>
  <si>
    <t>PAG-000007264</t>
  </si>
  <si>
    <t>56090</t>
  </si>
  <si>
    <t>pago oc 2214 por reparacion de vehiculo ficha c014</t>
  </si>
  <si>
    <t>138645</t>
  </si>
  <si>
    <t>PAG-000007265</t>
  </si>
  <si>
    <t>56091</t>
  </si>
  <si>
    <t>pago servicios de floa, moviles y banda ancha corresp. a oct. 2017</t>
  </si>
  <si>
    <t>138623</t>
  </si>
  <si>
    <t>COB-000000952</t>
  </si>
  <si>
    <t>SALDO FACTURA NO. 1113 DE EDEESTE POR CERTIF. S/SALIDAS Y ENTRADAS DE CIRCUITOS DE DISTRIBUCION.-</t>
  </si>
  <si>
    <t>138647</t>
  </si>
  <si>
    <t>COB-000000953</t>
  </si>
  <si>
    <t>SALDO FACTURA NO. 1114 POR CERTIF. PROPIEDAD LINEAS ELECTS. INSPECCION "IN SITU" EN EL D.N. DEL SR. JUAN MONTESINO.-</t>
  </si>
  <si>
    <t>138799</t>
  </si>
  <si>
    <t>COB-000000955</t>
  </si>
  <si>
    <t>SALDO FACTURA NO. 1006 Y ABONO FACTURA NO. 1051 DE LAESA.-</t>
  </si>
  <si>
    <t>138641</t>
  </si>
  <si>
    <t>SIE-150000477</t>
  </si>
  <si>
    <t>Cancelado: PAG-000007088, contrato vencio</t>
  </si>
  <si>
    <t>138661</t>
  </si>
  <si>
    <t>PAG-000007266</t>
  </si>
  <si>
    <t>56092</t>
  </si>
  <si>
    <t>pago viaticos por seminario internaional de politicas publicas en las vegas usa. del 20 al 27-11-2017</t>
  </si>
  <si>
    <t>138662</t>
  </si>
  <si>
    <t>PAG-000007267</t>
  </si>
  <si>
    <t>56093</t>
  </si>
  <si>
    <t>138663</t>
  </si>
  <si>
    <t>PAG-000007268</t>
  </si>
  <si>
    <t>56094</t>
  </si>
  <si>
    <t>reposicion caja chica oficina sie puerto plata, desembolsos del 2305-2329</t>
  </si>
  <si>
    <t>138664</t>
  </si>
  <si>
    <t>PAG-000007269</t>
  </si>
  <si>
    <t>56095</t>
  </si>
  <si>
    <t>reposicion caja chica oficina sie mao, desembolsos del 2160-2177</t>
  </si>
  <si>
    <t>138665</t>
  </si>
  <si>
    <t>PAG-000007270</t>
  </si>
  <si>
    <t>56096</t>
  </si>
  <si>
    <t>pago retenciones de impuestos a proveedores correspondiente a octubre 2017</t>
  </si>
  <si>
    <t>138666</t>
  </si>
  <si>
    <t>PAG-000007271</t>
  </si>
  <si>
    <t>56097</t>
  </si>
  <si>
    <t>pago suplencia en oficina direccion de protecom durante 12 dias</t>
  </si>
  <si>
    <t>138667</t>
  </si>
  <si>
    <t>PAG-000007272</t>
  </si>
  <si>
    <t>56098</t>
  </si>
  <si>
    <t>pago prestacions laborales incluido sus ultimos dias laborados</t>
  </si>
  <si>
    <t>138668</t>
  </si>
  <si>
    <t>PAG-000007273</t>
  </si>
  <si>
    <t>56099</t>
  </si>
  <si>
    <t>pago oc 9377 por compra de accesorios de informatica seun anexos</t>
  </si>
  <si>
    <t>138669</t>
  </si>
  <si>
    <t>PAG-000007274</t>
  </si>
  <si>
    <t>56100</t>
  </si>
  <si>
    <t>pago oc 9500 por mantenimiento de vehiculo ficha j008</t>
  </si>
  <si>
    <t>138670</t>
  </si>
  <si>
    <t>PAG-000007275</t>
  </si>
  <si>
    <t>56101</t>
  </si>
  <si>
    <t>dieta semanal a personal de seguridad sie, semana del 6 al 12-11-2017</t>
  </si>
  <si>
    <t>138671</t>
  </si>
  <si>
    <t>PAG-000007276</t>
  </si>
  <si>
    <t>56102</t>
  </si>
  <si>
    <t>pago oc 9459 por compra de corona de flores y arreglo de globos</t>
  </si>
  <si>
    <t>138672</t>
  </si>
  <si>
    <t>PAG-000007277</t>
  </si>
  <si>
    <t>56103</t>
  </si>
  <si>
    <t>pago oc 9512 por compra de herramientas menores varias para uso de oficinas varias de esta sie</t>
  </si>
  <si>
    <t>138673</t>
  </si>
  <si>
    <t>PAG-000007278</t>
  </si>
  <si>
    <t>56104</t>
  </si>
  <si>
    <t>pago suplencia en oficinaprincipal sie durante 14 dias</t>
  </si>
  <si>
    <t>138674</t>
  </si>
  <si>
    <t>PAG-000007279</t>
  </si>
  <si>
    <t>56105</t>
  </si>
  <si>
    <t>viatico por congreso internacional cier en medellin del 27/11 al 02/12/2017</t>
  </si>
  <si>
    <t>138675</t>
  </si>
  <si>
    <t>PAG-000007280</t>
  </si>
  <si>
    <t>56106</t>
  </si>
  <si>
    <t>138676</t>
  </si>
  <si>
    <t>PAG-000007281</t>
  </si>
  <si>
    <t>56107</t>
  </si>
  <si>
    <t>138677</t>
  </si>
  <si>
    <t>PAG-000007282</t>
  </si>
  <si>
    <t>56108</t>
  </si>
  <si>
    <t>viatico por congreso internacional de protocolo en valladolid españa del 24-11 al 01-12/2017</t>
  </si>
  <si>
    <t>138678</t>
  </si>
  <si>
    <t>PAG-000007283</t>
  </si>
  <si>
    <t>56109</t>
  </si>
  <si>
    <t>pago alquiler oficina sie en bani corresp. a octubre 2017 incluido mantenimiento</t>
  </si>
  <si>
    <t>138863</t>
  </si>
  <si>
    <t>COB-000000959</t>
  </si>
  <si>
    <t>SALDO FACTURA NO. 72 Y ABONO A LA NO.130</t>
  </si>
  <si>
    <t>138680</t>
  </si>
  <si>
    <t>SIE-150000480</t>
  </si>
  <si>
    <t>Cancelado: PAG-000007216, por eroor</t>
  </si>
  <si>
    <t>138697</t>
  </si>
  <si>
    <t>PAG-000007284</t>
  </si>
  <si>
    <t>56111</t>
  </si>
  <si>
    <t>pago de viaticos por participacion en evento regional de la comision electronica internacional iec en lima peru en representacion de la sie del 13 al 16 de noviembre 2017</t>
  </si>
  <si>
    <t>138698</t>
  </si>
  <si>
    <t>PAG-000007285</t>
  </si>
  <si>
    <t>56112</t>
  </si>
  <si>
    <t>pago oc 9373 por reparacion de muebles de oficina segun anexos</t>
  </si>
  <si>
    <t>138699</t>
  </si>
  <si>
    <t>PAG-000007286</t>
  </si>
  <si>
    <t>56113</t>
  </si>
  <si>
    <t>pago oc 9519 por reparacion de 2 impresoras hp de direccion de protecom y of. en plaza metropolitana</t>
  </si>
  <si>
    <t>138700</t>
  </si>
  <si>
    <t>PAG-000007287</t>
  </si>
  <si>
    <t>56114</t>
  </si>
  <si>
    <t>pago oc 9492 por laminado de cristales vehiculo ficha c007</t>
  </si>
  <si>
    <t>138701</t>
  </si>
  <si>
    <t>PAG-000007288</t>
  </si>
  <si>
    <t>56115</t>
  </si>
  <si>
    <t>pago oc 9507 por reparacion de vehiculo ficha c005</t>
  </si>
  <si>
    <t>138702</t>
  </si>
  <si>
    <t>PAG-000007289</t>
  </si>
  <si>
    <t>56116</t>
  </si>
  <si>
    <t>pago pruebas de laboratorio realizadas a posibles empleados sie segun anexos</t>
  </si>
  <si>
    <t>138703</t>
  </si>
  <si>
    <t>PAG-000007290</t>
  </si>
  <si>
    <t>56117</t>
  </si>
  <si>
    <t>reposicion caja chica oficina sie en santiago segun desembolsos del 2324 al 2356</t>
  </si>
  <si>
    <t>138705</t>
  </si>
  <si>
    <t>COB-000000956</t>
  </si>
  <si>
    <t>SALDO FACTURA NO. 001115 DE JEVA ENERGIA (AUTORIZACION PUESTA EN SERVICIO DE OBRAS ELECTRICAS.-)</t>
  </si>
  <si>
    <t>138868</t>
  </si>
  <si>
    <t>COB-000000960</t>
  </si>
  <si>
    <t>SALDO FACTURA NO. 981 Y ABONO A LA NO. 998</t>
  </si>
  <si>
    <t>138732</t>
  </si>
  <si>
    <t>PAG-000007291</t>
  </si>
  <si>
    <t>56118</t>
  </si>
  <si>
    <t>PAGO O/S 9483/17 POR INSTALACION DE UNIDAD CONDESADORA DE 410 Y ACCESORIOS DIR. MAYORISTA</t>
  </si>
  <si>
    <t>138733</t>
  </si>
  <si>
    <t>PAG-000007292</t>
  </si>
  <si>
    <t>56119</t>
  </si>
  <si>
    <t>PAGO  SERVICIO TELEFONICO LINEA EJECUTIVA No.735223733,CORRESPONDIENTE AL MES DE NOVIEMBRE 2017.</t>
  </si>
  <si>
    <t>138734</t>
  </si>
  <si>
    <t>PAG-000007293</t>
  </si>
  <si>
    <t>56120</t>
  </si>
  <si>
    <t>PAGO O/C 9511-17 2 ESCOPETAS CAL.12,4 CAJAS CARTUCHOS 25/1 Y 4 CORREAS P/ESCOPETA DEPTO SEGURIDAD.</t>
  </si>
  <si>
    <t>138735</t>
  </si>
  <si>
    <t>PAG-000007294</t>
  </si>
  <si>
    <t>56121</t>
  </si>
  <si>
    <t>PAGO SUPLENCIA ATENCION AL USUARIO PROTECOM BOCA CHICA DEL 16/10/170 AL2/11/17.</t>
  </si>
  <si>
    <t>138736</t>
  </si>
  <si>
    <t>PAG-000007295</t>
  </si>
  <si>
    <t>56122</t>
  </si>
  <si>
    <t>PAGO O/S 9516-17 CONTRATACION SONIDO,LUCES,EFECTOS,DJ Y AHORA LOCA ALMUERZO NAVIDAD SIE 15/12/17.</t>
  </si>
  <si>
    <t>138737</t>
  </si>
  <si>
    <t>PAG-000007296</t>
  </si>
  <si>
    <t>56123</t>
  </si>
  <si>
    <t>PAGO CREDITO P/EMPLEADOS SIE Y PROTECOM QUE ADQUIRIERON  LENTES Y GAFAS EN JORNADA VISUAL SEPT. Y OCT.</t>
  </si>
  <si>
    <t>138738</t>
  </si>
  <si>
    <t>PAG-000007297</t>
  </si>
  <si>
    <t>56124</t>
  </si>
  <si>
    <t>ALQUILER CORRESPONDIENTE A OCTUBRE 20/17 DE OFICINA DE ESTA SIE EN HIGUEY INCLUIDO MANTENIMIENTO.</t>
  </si>
  <si>
    <t>138869</t>
  </si>
  <si>
    <t>COB-000000961</t>
  </si>
  <si>
    <t>SALDO FACTURA NO. 980 Y ABONO A LA 997</t>
  </si>
  <si>
    <t>138783</t>
  </si>
  <si>
    <t>PAG-000007298</t>
  </si>
  <si>
    <t>56125</t>
  </si>
  <si>
    <t>PAGO RETENCION DE ITBIS CORRESPONDIENTE AL MES DE OCTUBRE 2017.</t>
  </si>
  <si>
    <t>138784</t>
  </si>
  <si>
    <t>PAG-000007299</t>
  </si>
  <si>
    <t>56126</t>
  </si>
  <si>
    <t>PAGO BOLETAS POR PARTICIPACION DE 16 EMPLEADOS A LA CUMBRE DE LIDERAZGO, LOS DIAS 17 Y 18 NOVIEMBRE 2017.</t>
  </si>
  <si>
    <t>138785</t>
  </si>
  <si>
    <t>PAG-000007300</t>
  </si>
  <si>
    <t>56127</t>
  </si>
  <si>
    <t>PAGO O/C 9522-17 POR COMPRA VARIOS ARTICULOS DE LIMPIEZA Y PLASTICOS PARA LA SIE, PROTECOM Y PUNTOS EXPRESOS POR 3 MESES.</t>
  </si>
  <si>
    <t>138786</t>
  </si>
  <si>
    <t>PAG-000007301</t>
  </si>
  <si>
    <t>56128</t>
  </si>
  <si>
    <t>PAGO O/C 9521-17 POR COMPRA DE VARIOS ARTICULOS DE LIMPIEZA Y ALIMENTOS PARA LA SIE, PROTECOM Y PUNTOS EXPRESOS POR 3 MESES.</t>
  </si>
  <si>
    <t>138787</t>
  </si>
  <si>
    <t>PAG-000007302</t>
  </si>
  <si>
    <t>56133</t>
  </si>
  <si>
    <t>completivo para gastos de transporte por viaje a valladolid, españa a congreso internacional de protecolo del 24-11 al 01-12-2017</t>
  </si>
  <si>
    <t>138788</t>
  </si>
  <si>
    <t>PAG-000007303</t>
  </si>
  <si>
    <t>56130</t>
  </si>
  <si>
    <t>PAGO O/C 9174-17 ADQUISICION LABEL MULTIUSO, ETIQUETAS NO 30254 MMX89MM.</t>
  </si>
  <si>
    <t>138789</t>
  </si>
  <si>
    <t>PAG-000007304</t>
  </si>
  <si>
    <t>56131</t>
  </si>
  <si>
    <t>PAGO FACTURAS DE ENERGIA ELECTRICA DE LAS OFICINAS SIE DE LAS ZONAS NORTE CORRESPONDIENTE AL MES DE OCTUBRE 2017.</t>
  </si>
  <si>
    <t>138790</t>
  </si>
  <si>
    <t>PAG-000007305</t>
  </si>
  <si>
    <t>56132</t>
  </si>
  <si>
    <t>REPOSICION DE CAJA CHICA ADMINISTRATIVA DEL DESEMBOLSO DEFINITIVO NO.19487 AL 19550.</t>
  </si>
  <si>
    <t>138800</t>
  </si>
  <si>
    <t>COB-000000957</t>
  </si>
  <si>
    <t>SALDO FACTURA NO. 1147 POR AUTORIZACION USUARIO NO REGULADO INDIVIDUAL.*</t>
  </si>
  <si>
    <t>138748</t>
  </si>
  <si>
    <t>SIE-150000481</t>
  </si>
  <si>
    <t>Cancelado: PAG-000006246, cancelado por orden DF</t>
  </si>
  <si>
    <t>138824</t>
  </si>
  <si>
    <t>PAG-000007306</t>
  </si>
  <si>
    <t>56134</t>
  </si>
  <si>
    <t>ayuda mensual correspondiente a noviembre 2017</t>
  </si>
  <si>
    <t>138825</t>
  </si>
  <si>
    <t>PAG-000007307</t>
  </si>
  <si>
    <t>56135</t>
  </si>
  <si>
    <t>138826</t>
  </si>
  <si>
    <t>PAG-000007308</t>
  </si>
  <si>
    <t>56136</t>
  </si>
  <si>
    <t>138827</t>
  </si>
  <si>
    <t>PAG-000007309</t>
  </si>
  <si>
    <t>56137</t>
  </si>
  <si>
    <t>138828</t>
  </si>
  <si>
    <t>PAG-000007310</t>
  </si>
  <si>
    <t>56138</t>
  </si>
  <si>
    <t>pago oc 9325 por compra de baterias para vehiculos fichas 08 y 12</t>
  </si>
  <si>
    <t>138829</t>
  </si>
  <si>
    <t>PAG-000007311</t>
  </si>
  <si>
    <t>56139</t>
  </si>
  <si>
    <t>pago oc 9520 por compra de utiles de cocina y limpieza para uso de esta sie</t>
  </si>
  <si>
    <t>138830</t>
  </si>
  <si>
    <t>PAG-000007312</t>
  </si>
  <si>
    <t>56140</t>
  </si>
  <si>
    <t>compensacion por trabajos fines de semana segun anexos</t>
  </si>
  <si>
    <t>138831</t>
  </si>
  <si>
    <t>PAG-000007313</t>
  </si>
  <si>
    <t>56141</t>
  </si>
  <si>
    <t>138832</t>
  </si>
  <si>
    <t>PAG-000007314</t>
  </si>
  <si>
    <t>56142</t>
  </si>
  <si>
    <t>pago servicio de consulta de buro de credito del 10 de oct. al 9 de noviembre 2017</t>
  </si>
  <si>
    <t>138833</t>
  </si>
  <si>
    <t>PAG-000007315</t>
  </si>
  <si>
    <t>56143</t>
  </si>
  <si>
    <t>138834</t>
  </si>
  <si>
    <t>PAG-000007316</t>
  </si>
  <si>
    <t>56144</t>
  </si>
  <si>
    <t>138835</t>
  </si>
  <si>
    <t>PAG-000007317</t>
  </si>
  <si>
    <t>56145</t>
  </si>
  <si>
    <t>pago honorarios por actos notariales segun anexos</t>
  </si>
  <si>
    <t>138851</t>
  </si>
  <si>
    <t>COB-000000958</t>
  </si>
  <si>
    <t>SALDO FACTURA NO. 1148´POR CERTIF. ´RPO. DE LINEAS ELECTS. CON INSPECCION "IN SITU" EN EL INT. DEL PAIS.-</t>
  </si>
  <si>
    <t>138843</t>
  </si>
  <si>
    <t>PAG-000007318</t>
  </si>
  <si>
    <t>56146</t>
  </si>
  <si>
    <t>pago dieta semanal a personal de seguriedad, semana del 13 al 19 de noviembre 2017.</t>
  </si>
  <si>
    <t>138844</t>
  </si>
  <si>
    <t>PAG-000007319</t>
  </si>
  <si>
    <t>56147</t>
  </si>
  <si>
    <t>pago o/c 9524-17 por servicio de pulido y pintura de piso de madera oficina superintendente.</t>
  </si>
  <si>
    <t>138845</t>
  </si>
  <si>
    <t>PAG-000007320</t>
  </si>
  <si>
    <t>56148</t>
  </si>
  <si>
    <t>pago poliza no. 2-2-102-0007272 enfermedades graves correspondiente al mes de noviembre 2017.</t>
  </si>
  <si>
    <t>138846</t>
  </si>
  <si>
    <t>PAG-000007321</t>
  </si>
  <si>
    <t>56149</t>
  </si>
  <si>
    <t>pago poliza no. 2-2-102-0002149 ultimos gastos correspondiente al mes de noviembre 2017.</t>
  </si>
  <si>
    <t>138847</t>
  </si>
  <si>
    <t>PAG-000007322</t>
  </si>
  <si>
    <t>56150</t>
  </si>
  <si>
    <t>pago renovacion de poliza no. 2-2-502-0189496 jeepeta toyota land cruiser, ficha j002 año 2008.</t>
  </si>
  <si>
    <t>138848</t>
  </si>
  <si>
    <t>PAG-000007323</t>
  </si>
  <si>
    <t>56151</t>
  </si>
  <si>
    <t>pago polixa no. 2-2-102-0028627 seguro de vida, correspondiente al mes de noviembre 2017.</t>
  </si>
  <si>
    <t>138849</t>
  </si>
  <si>
    <t>PAG-000007324</t>
  </si>
  <si>
    <t>56152</t>
  </si>
  <si>
    <t>reposicion caja chica protecom la vega, del desembolso no. 2230 al 2253.</t>
  </si>
  <si>
    <t>138850</t>
  </si>
  <si>
    <t>PAG-000007325</t>
  </si>
  <si>
    <t>56153</t>
  </si>
  <si>
    <t>reposicion caja chica protecom san juan, del desembolso no. 3165 al 3181.</t>
  </si>
  <si>
    <t>138870</t>
  </si>
  <si>
    <t>COB-000000962</t>
  </si>
  <si>
    <t>SALDO FACTURAS NO. 1094 Y 1129</t>
  </si>
  <si>
    <t>138871</t>
  </si>
  <si>
    <t>PAG-000007326</t>
  </si>
  <si>
    <t>56154</t>
  </si>
  <si>
    <t>pago oc 9538 por recargas de tarjetas de combustible para oficinas de esta sie segun anexos corresp. dic. 2017</t>
  </si>
  <si>
    <t>138872</t>
  </si>
  <si>
    <t>PAG-000007327</t>
  </si>
  <si>
    <t>56155</t>
  </si>
  <si>
    <t>pago oc 9539 por compra de ticket de combustible para uso de esta sie segun anexos corresp. dic. 2007</t>
  </si>
  <si>
    <t>138873</t>
  </si>
  <si>
    <t>PAG-000007328</t>
  </si>
  <si>
    <t>56156</t>
  </si>
  <si>
    <t>pago factura de electricidad oficina de esta sie en las terrenas corresp. a octubre 2017</t>
  </si>
  <si>
    <t>138874</t>
  </si>
  <si>
    <t>PAG-000007329</t>
  </si>
  <si>
    <t>56157</t>
  </si>
  <si>
    <t>pago factura de aseo urbano oficina de esta sie en santiago corresp. a noviembre 2017</t>
  </si>
  <si>
    <t>138875</t>
  </si>
  <si>
    <t>PAG-000007330</t>
  </si>
  <si>
    <t>56158</t>
  </si>
  <si>
    <t>pago factura de aseo urbano oficina de esta sie en barahona corresp. a noviembre 2017</t>
  </si>
  <si>
    <t>138876</t>
  </si>
  <si>
    <t>PAG-000007331</t>
  </si>
  <si>
    <t>56159</t>
  </si>
  <si>
    <t>pago factura de electricidad de oficinas de esta sie en la zona este corresp. a octubre 2017</t>
  </si>
  <si>
    <t>138902</t>
  </si>
  <si>
    <t>PAG-000007332</t>
  </si>
  <si>
    <t>56160</t>
  </si>
  <si>
    <t>Reposicion de fondo de viatico del definitivo 4824 al 5039 y comision bancarias por cambio de cheque.</t>
  </si>
  <si>
    <t>138903</t>
  </si>
  <si>
    <t>PAG-000007333</t>
  </si>
  <si>
    <t>56161</t>
  </si>
  <si>
    <t>PAGO O/C NO. 9544-17 SERVICIO DE GRABACION VIA DRON Y EDICION INCLUYE 3 COPIAS EN DVD EN DESAYUNO DEL COMITE DE ENERGIA.</t>
  </si>
  <si>
    <t>138904</t>
  </si>
  <si>
    <t>PAG-000007334</t>
  </si>
  <si>
    <t>56162</t>
  </si>
  <si>
    <t>PAGO O/S 9499-17 MANTENIMIENTO Y REPARACION DEL LOCAL PROTECOM BAVARO PARA HACER ENTREGA A SU PROPIETARIO.</t>
  </si>
  <si>
    <t>138905</t>
  </si>
  <si>
    <t>PAG-000007335</t>
  </si>
  <si>
    <t>56163</t>
  </si>
  <si>
    <t>PAGO 462 ALMUERZOS PARA MILITARES, PERSONAL DE SEGURIDAD Y CHOFERES DE LOS MIEMBROS DEL CONSEJO.</t>
  </si>
  <si>
    <t>138906</t>
  </si>
  <si>
    <t>PAG-000007336</t>
  </si>
  <si>
    <t>56164</t>
  </si>
  <si>
    <t>PAGO O/C NO. 9537-17 ALQUILER TRANSPORTE PARA EL TRASLADO DE LOS EMPLEADOS DE ESTA SIE, PUNTOS EXPRESOS Y SANTO DOMINGO HACIA EL DOMINICAN FIESTA.</t>
  </si>
  <si>
    <t>138907</t>
  </si>
  <si>
    <t>PAG-000007337</t>
  </si>
  <si>
    <t>56165</t>
  </si>
  <si>
    <t>PAGO SUPLENCIA ATENCION AL USUARIO PROTECOM NAGUA, DEL 10 AL 27/10/2017.</t>
  </si>
  <si>
    <t>138908</t>
  </si>
  <si>
    <t>PAG-000007338</t>
  </si>
  <si>
    <t>56166</t>
  </si>
  <si>
    <t>PAGO SUPLENCIA ATENCION AL USUARIO PROTECOM HATO MAYOR, DEL 13/10/2017 AL 11/11/2017.</t>
  </si>
  <si>
    <t>138909</t>
  </si>
  <si>
    <t>PAG-000007339</t>
  </si>
  <si>
    <t>56167</t>
  </si>
  <si>
    <t>PAGO FACTURA DE ENERCIA ELECTRICA CORRESPONDIENTE A LA ZONA SUR Y DISTRITO NACIONAL.</t>
  </si>
  <si>
    <t>138910</t>
  </si>
  <si>
    <t>PAG-000007340</t>
  </si>
  <si>
    <t>56168</t>
  </si>
  <si>
    <t>PAGO O/C NO.9542-17 POR ADQUISICION DE ACEITES LUBRICANTES, COOLAN Y LIQUIDOS DE FRENOS PARA VEHICULOS DE ESTA SIE.</t>
  </si>
  <si>
    <t>138911</t>
  </si>
  <si>
    <t>PAG-000007341</t>
  </si>
  <si>
    <t>56169</t>
  </si>
  <si>
    <t>PAGO DIFERENCIA POR ADQUISICION DE UNA BATERIA MOTOCRAFT PARA CAMIONETA ISUZU, FICHA C002.</t>
  </si>
  <si>
    <t>138912</t>
  </si>
  <si>
    <t>PAG-000007342</t>
  </si>
  <si>
    <t>56170</t>
  </si>
  <si>
    <t>CONTRIBUCION MENSUAL POR EL USO DE PLAY, SEGUN ANEXOS.</t>
  </si>
  <si>
    <t>138913</t>
  </si>
  <si>
    <t>PAG-000007343</t>
  </si>
  <si>
    <t>56171</t>
  </si>
  <si>
    <t>PAGO O/C NO. 9541-17 POR COMPRA DE BUTACA EN PIEL 1 PERSONA COLOR NEGRO PARA DESPACHO DEL SUPERINTENDENTE.</t>
  </si>
  <si>
    <t>138914</t>
  </si>
  <si>
    <t>PAG-000007344</t>
  </si>
  <si>
    <t>56172</t>
  </si>
  <si>
    <t>PAGO O/S NO. 9515-17 PUBLICACION DE LA RESOLUCIONS SIE-069-2017-TF A USUARIOS REGULADOS.</t>
  </si>
  <si>
    <t>138915</t>
  </si>
  <si>
    <t>PAG-000007345</t>
  </si>
  <si>
    <t>56173</t>
  </si>
  <si>
    <t>PAGO O/C NO. 9543-17 ADQUISICION DE ARBOL Y ADORNOS NAVIDEÑOS, PARA SER INSTALADO EN EL LOBBY DE ESTA SIE.</t>
  </si>
  <si>
    <t>138916</t>
  </si>
  <si>
    <t>PAG-000007346</t>
  </si>
  <si>
    <t>56174</t>
  </si>
  <si>
    <t>PAGO O/C NO. 9531-17 IMPRESION BANNER TAMAÑO 16X16 PIES IMPRESO FULL COLOR, E INSTALACION Y TENSADO.</t>
  </si>
  <si>
    <t>138917</t>
  </si>
  <si>
    <t>PAG-000007347</t>
  </si>
  <si>
    <t>56175</t>
  </si>
  <si>
    <t>REEMBOLSO DE CAJA CHICA DEL LA OFICINA AZUA, DEL DEFINITIVO NO. 2433 AL 2461.</t>
  </si>
  <si>
    <t>138918</t>
  </si>
  <si>
    <t>PAG-000007348</t>
  </si>
  <si>
    <t>56176</t>
  </si>
  <si>
    <t>REPOSICION CAJA CHICA SAN PEDRO DE MACORIS, DEL DESEMBOLSO DEFINITIVO NO. 3214 AL 3234.</t>
  </si>
  <si>
    <t>138919</t>
  </si>
  <si>
    <t>PAG-000007349</t>
  </si>
  <si>
    <t>56177</t>
  </si>
  <si>
    <t>PAGO DIETA ALIMENTICIA MENSUAL A PERSONAL MILITAR PUNTO EXPRESO JUMBO LUPERON CORRESPONDIENTE A NOVIEMBRE 2017.</t>
  </si>
  <si>
    <t>138920</t>
  </si>
  <si>
    <t>PAG-000007350</t>
  </si>
  <si>
    <t>56178</t>
  </si>
  <si>
    <t>PAGO DIETA ALIMENTICIA MENSUAL A PERSONAL MILITAR PUNTO EXPRESO METROPOLITANA CORRESPONDIENTE A NOVIEMBRE 2017</t>
  </si>
  <si>
    <t>138921</t>
  </si>
  <si>
    <t>PAG-000007351</t>
  </si>
  <si>
    <t>56179</t>
  </si>
  <si>
    <t>PAGO DIETA ALIMENTICIA MENSUAL A PERSONAL MILITAR PUNTO EXPRESO SUPERMERCADO NACIONAL CORRESPONDIENTE NOVIEMBRE 2017.</t>
  </si>
  <si>
    <t>138922</t>
  </si>
  <si>
    <t>PAG-000007352</t>
  </si>
  <si>
    <t>56180</t>
  </si>
  <si>
    <t>PAGO DIETA ALIMENTICIA MENSUAL A PERSONAL MILITAR PUNTO EXPRESO PLAZA KENNEDY CORRESPONDIENTE A NOVIEMBRE 2017.</t>
  </si>
  <si>
    <t>138923</t>
  </si>
  <si>
    <t>PAG-000007353</t>
  </si>
  <si>
    <t>56181</t>
  </si>
  <si>
    <t>PAGO DIETA ALIMENTICIA MENSUAL A PERSONAL MILITAR PUNTO EXPRESO METROPOLITANA CORRESPONDIENTE A NOVIEMBRE 2017.</t>
  </si>
  <si>
    <t>138924</t>
  </si>
  <si>
    <t>PAG-000007354</t>
  </si>
  <si>
    <t>56182</t>
  </si>
  <si>
    <t>138925</t>
  </si>
  <si>
    <t>PAG-000007355</t>
  </si>
  <si>
    <t>56183</t>
  </si>
  <si>
    <t>138926</t>
  </si>
  <si>
    <t>PAG-000007356</t>
  </si>
  <si>
    <t>56184</t>
  </si>
  <si>
    <t>138927</t>
  </si>
  <si>
    <t>PAG-000007357</t>
  </si>
  <si>
    <t>56185</t>
  </si>
  <si>
    <t>PAGO DIETA ALIMENTICIA MENSUAL A PERSONAL MILITAR PUNTO EXPRESO BASORA CORRESPONDIENTE AL MES DE NVIEMBRE 2017.</t>
  </si>
  <si>
    <t>138928</t>
  </si>
  <si>
    <t>PAG-000007358</t>
  </si>
  <si>
    <t>56186</t>
  </si>
  <si>
    <t>PAGO DIETA ALIMENTICIA MENSUAL A PERSONAL MILITAR PUNTO EXPRESO VILLA MELLA CORRESPONDIENTE A NOVIEMBRE 2017.</t>
  </si>
  <si>
    <t>138929</t>
  </si>
  <si>
    <t>PAG-000007359</t>
  </si>
  <si>
    <t>56187</t>
  </si>
  <si>
    <t>138930</t>
  </si>
  <si>
    <t>PAG-000007360</t>
  </si>
  <si>
    <t>56188</t>
  </si>
  <si>
    <t>138931</t>
  </si>
  <si>
    <t>PAG-000007361</t>
  </si>
  <si>
    <t>56189</t>
  </si>
  <si>
    <t>PAGO FACTURA LINEAS Y CENTRALES (711970157) SIE CENTRAL Y DIRECCION DE PROTECOM CORRESPONDIENTE AL MES DE NOVIEMBRE 2017.</t>
  </si>
  <si>
    <t>138899</t>
  </si>
  <si>
    <t>COB-000000963</t>
  </si>
  <si>
    <t>SALDO FACTURAS NO. 1127 Y 1146</t>
  </si>
  <si>
    <t>138900</t>
  </si>
  <si>
    <t>COB-000000964</t>
  </si>
  <si>
    <t>ABONO FACTURA NO. 003 SEGUN E/D NO. 000000016 DE EDEESTE</t>
  </si>
  <si>
    <t>138932</t>
  </si>
  <si>
    <t>SIE-150000482</t>
  </si>
  <si>
    <t>Cancelado: PAG-000007217,</t>
  </si>
  <si>
    <t>138940</t>
  </si>
  <si>
    <t>PAG-000007362</t>
  </si>
  <si>
    <t>56190</t>
  </si>
  <si>
    <t>PAGO 388 ALMUERZOS PARA MILITARES, PERSONAL DE SEGURIDAD Y CHOFERES DE LOS MIEMBROS DEL CONSEJO CORRESPONDIENTE A LOS DIAS  DEL 1 AL 15 DE NOVIEMBRE 2017.</t>
  </si>
  <si>
    <t>138941</t>
  </si>
  <si>
    <t>PAG-000007363</t>
  </si>
  <si>
    <t>56191</t>
  </si>
  <si>
    <t>REPOSICION FONDO DE CAJA CHICA MIEMBROS DEL CONSEJO DEL RECIBO DEFINITIVO 153 AL 175.</t>
  </si>
  <si>
    <t>138939</t>
  </si>
  <si>
    <t>COB-000000965</t>
  </si>
  <si>
    <t>SALDO FACTURAS NO. 970 Y 1016 Y ABONO A FACTURA NO. 1060 MEDIANTE CHEQUE NO. 131593 DE FECHA 20/11/17 BANCO DE RESERVAS</t>
  </si>
  <si>
    <t>138954</t>
  </si>
  <si>
    <t>PAG-000007364</t>
  </si>
  <si>
    <t>56192</t>
  </si>
  <si>
    <t>PAGO DIETA SEMANAL A MILITARES POR SERVICIO DE SEGURIDAD PARA ESTA SIE Y PERSONAL QUE BRINDA PROTECCION A LOS MIEMBROS DEL CONSEJO  DEL 20 AL 26 NOVIEMBRE 2017.</t>
  </si>
  <si>
    <t>138955</t>
  </si>
  <si>
    <t>PAG-000007365</t>
  </si>
  <si>
    <t>56193</t>
  </si>
  <si>
    <t>PAGO O/S No. 9540-17 PUBLICACION RESOLUSION SIE-070-2017TF FIJACION TARIFAS A USUARIOS REGULADOS DE COMPAÑIA DE LUZ Y FUERZA DE LAS TERRENAS PARA EL MES DE NOVIEMBRE 2017.</t>
  </si>
  <si>
    <t>138956</t>
  </si>
  <si>
    <t>PAG-000007366</t>
  </si>
  <si>
    <t>56194</t>
  </si>
  <si>
    <t>PAGO O/S No. 9501-17 MANTENIMIENTO JEET TOYOTA LAND CRUSIER FICHA J001 (PINTURA GENERAL).</t>
  </si>
  <si>
    <t>138957</t>
  </si>
  <si>
    <t>PAG-000007367</t>
  </si>
  <si>
    <t>56195</t>
  </si>
  <si>
    <t>PAGO PARQUEO PARA (7) SIETE CAMIONETAS ASIGNADAS A LA ZONA ORIENTAL, CORRESPONDIENTE AL MES DE OCTUBRE 2017.</t>
  </si>
  <si>
    <t>138958</t>
  </si>
  <si>
    <t>PAG-000007368</t>
  </si>
  <si>
    <t>56196</t>
  </si>
  <si>
    <t>PAGO COBERTURA TEMPORAL EN ATECION AL USUARIO, PROTECOM ELIAS PIÑA, DEL 31 DE OCTUBRE AL 14 DE NOVIEMBRE 2017.</t>
  </si>
  <si>
    <t>138959</t>
  </si>
  <si>
    <t>PAG-000007369</t>
  </si>
  <si>
    <t>56197</t>
  </si>
  <si>
    <t>CONTRIBUCION POR PASANTIA EN ESTA SIE AREA DE PLANIFICACION Y DESARROLLO, CORESPONDIENTE AL MES DE NOVIENBRE 2017 (ULTIMO PAGO).</t>
  </si>
  <si>
    <t>138960</t>
  </si>
  <si>
    <t>PAG-000007370</t>
  </si>
  <si>
    <t>56198</t>
  </si>
  <si>
    <t>CONTRIBUCION POR PASANTIA EN ESTA SIE AREA DE TECNOLOGIA, CORESPONDIENTE AL MES DE NOVIENBRE 2017 (ULTIMO PAGO).</t>
  </si>
  <si>
    <t>138961</t>
  </si>
  <si>
    <t>PAG-000007371</t>
  </si>
  <si>
    <t>56199</t>
  </si>
  <si>
    <t>PAGO COBERTURA TEMPORAL EN ATECION AL USUARIO, PROTECOM MONTE PLATA, DEL 13 DE NOVIEMBRE AL 21 DE NOVIEMBRE 2017.</t>
  </si>
  <si>
    <t>138962</t>
  </si>
  <si>
    <t>PAG-000007372</t>
  </si>
  <si>
    <t>56200</t>
  </si>
  <si>
    <t>REPOSICION CAJA CHICA DIRECCION DE PROTECOM Y PERITAJE DEL DEFINITIVO 3703 AL 3746.</t>
  </si>
  <si>
    <t>138947</t>
  </si>
  <si>
    <t>COB-000000966</t>
  </si>
  <si>
    <t>SALDO FACTURA NO. 1059 Y ABONO A FACTURA 1098 MEDIANTE CHEQUE 68885 DE FECHA 14-11-17</t>
  </si>
  <si>
    <t>138952</t>
  </si>
  <si>
    <t>COB-000000967</t>
  </si>
  <si>
    <t>SALDO FACTURA NO. 1118 DE FECHA 22/11/17</t>
  </si>
  <si>
    <t>138969</t>
  </si>
  <si>
    <t>PAG-000007373</t>
  </si>
  <si>
    <t>56201</t>
  </si>
  <si>
    <t>PAGO SUPLENCIA ATENCION AL USUARIO, PROTECOM EL SEIBO, DEL 21 DE AGOSTO AL 07 DE SEPTIEMBRE 2017.</t>
  </si>
  <si>
    <t>138970</t>
  </si>
  <si>
    <t>PAG-000007374</t>
  </si>
  <si>
    <t>56202</t>
  </si>
  <si>
    <t>PAGO POR CAPACITACION ITILV3 FOUNDATIONS PARA (4) EMPLEADOS DE LA DIRECCION  DE TECNOLOGIA DE ESTA SIE.</t>
  </si>
  <si>
    <t>138971</t>
  </si>
  <si>
    <t>PAG-000007375</t>
  </si>
  <si>
    <t>56203</t>
  </si>
  <si>
    <t>PAGO FACTURA DE AGUA Y CLOACA, OFICINA SANTIAGO, AV. RAFAEL VIDAL, SALDO TOTAL AL MES DE OCTUBRE 2017.</t>
  </si>
  <si>
    <t>138963</t>
  </si>
  <si>
    <t>COB-000000968</t>
  </si>
  <si>
    <t>SALDO FACTURA NO. 1130 PAGO PALAMARA-LA VEGA</t>
  </si>
  <si>
    <t>138964</t>
  </si>
  <si>
    <t>COB-000000969</t>
  </si>
  <si>
    <t>ABONO DE FACTURA NO. 1088 METALDOM</t>
  </si>
  <si>
    <t>138973</t>
  </si>
  <si>
    <t>COB-000000970</t>
  </si>
  <si>
    <t>BANCO SCOTIABANK</t>
  </si>
  <si>
    <t>SALDO FACTURA NO. 1132 MEDIANTE CHEQUE NO. 23560 DE FECHA 21/11/17 DEL SCOTIABANK</t>
  </si>
  <si>
    <t>138979</t>
  </si>
  <si>
    <t>PAG-000007376</t>
  </si>
  <si>
    <t>56204</t>
  </si>
  <si>
    <t>PAGO O/C 9530-17 ADQUISICION DE DOS (2) LICUADORAS OSTER, PARA USO DE LA COCINA DEL 1ER NIVEL Y 2DO NIVEL.</t>
  </si>
  <si>
    <t>138980</t>
  </si>
  <si>
    <t>PAG-000007377</t>
  </si>
  <si>
    <t>56205</t>
  </si>
  <si>
    <t>COMPENSACION POR ALIMENTO Y PAGO DE TRANSPORTE A PERSONAL, QUE LABORARON EN FECHA 14/11/2017 EN LA SIE</t>
  </si>
  <si>
    <t>138981</t>
  </si>
  <si>
    <t>PAG-000007378</t>
  </si>
  <si>
    <t>56206</t>
  </si>
  <si>
    <t>PAGO SUPLENCIA CONSERJE, PROTECOM PLAZA BASORA, DEL 30/10/2017 AL 17/11/2017.</t>
  </si>
  <si>
    <t>138982</t>
  </si>
  <si>
    <t>PAG-000007379</t>
  </si>
  <si>
    <t>56207</t>
  </si>
  <si>
    <t>PAGO FACTURA DE CONSUMO DE AGUA, OFICINA PRINCIPAL SIE, CORRESPONDINTE AL MES DE NOVIEMBRE 2017.</t>
  </si>
  <si>
    <t>138983</t>
  </si>
  <si>
    <t>PAG-000007380</t>
  </si>
  <si>
    <t>56208</t>
  </si>
  <si>
    <t>PAGO FACTURA SERVICIO DE ENERGIA ELECTRICA, PROTECOM KASSE ACTA DEL 01/09/2017 AL 02/10/2017.</t>
  </si>
  <si>
    <t>138977</t>
  </si>
  <si>
    <t>COB-000000971</t>
  </si>
  <si>
    <t>SALDO FACTURA NO. 1086 Y ABONO FACTURA 1121 DEL 24/11/17</t>
  </si>
  <si>
    <t>138978</t>
  </si>
  <si>
    <t>COB-000000972</t>
  </si>
  <si>
    <t>SALDO FACTURA NO. 1060 Y ABONO FACTURA 1099 MEDIANTE CHEQUE NO. 131744 DE FECHA 23-11-17</t>
  </si>
  <si>
    <t>139021</t>
  </si>
  <si>
    <t>PAG-000007381</t>
  </si>
  <si>
    <t>56209</t>
  </si>
  <si>
    <t>colaboracion para montaje de talleres y confeccion de trajes comparsa los bravos de ciudad nueva</t>
  </si>
  <si>
    <t>139022</t>
  </si>
  <si>
    <t>PAG-000007382</t>
  </si>
  <si>
    <t>56210</t>
  </si>
  <si>
    <t>contribucion para compra de medicamentos por diagnostico amputacion de pierna</t>
  </si>
  <si>
    <t>139023</t>
  </si>
  <si>
    <t>PAG-000007383</t>
  </si>
  <si>
    <t>56211</t>
  </si>
  <si>
    <t>compra de 25 libros dimensiones liberales y progresistas de la constitucion de 1963</t>
  </si>
  <si>
    <t>139024</t>
  </si>
  <si>
    <t>PAG-000007384</t>
  </si>
  <si>
    <t>56225</t>
  </si>
  <si>
    <t>contribucion para torneo de softball en monte plata</t>
  </si>
  <si>
    <t>139025</t>
  </si>
  <si>
    <t>PAG-000007385</t>
  </si>
  <si>
    <t>56213</t>
  </si>
  <si>
    <t>contribusion compra de boletas de actividas pro fondos para ancianos</t>
  </si>
  <si>
    <t>139026</t>
  </si>
  <si>
    <t>PAG-000007386</t>
  </si>
  <si>
    <t>56214</t>
  </si>
  <si>
    <t>contribucion para cena navideña a envejecientes y discapacitados</t>
  </si>
  <si>
    <t>139027</t>
  </si>
  <si>
    <t>PAG-000007387</t>
  </si>
  <si>
    <t>56215</t>
  </si>
  <si>
    <t>contribucion para encuentro navieño segun anexos</t>
  </si>
  <si>
    <t>139028</t>
  </si>
  <si>
    <t>PAG-000007388</t>
  </si>
  <si>
    <t>56216</t>
  </si>
  <si>
    <t>contribucion para actividades de la comunidad cristiana de santo domingo norte</t>
  </si>
  <si>
    <t>139029</t>
  </si>
  <si>
    <t>PAG-000007389</t>
  </si>
  <si>
    <t>56217</t>
  </si>
  <si>
    <t>ayuda para compra de uniformes de softball para torneo navideño</t>
  </si>
  <si>
    <t>139030</t>
  </si>
  <si>
    <t>PAG-000007390</t>
  </si>
  <si>
    <t>56218</t>
  </si>
  <si>
    <t>compra de 25 libros  itulado aunque me cueste la vida</t>
  </si>
  <si>
    <t>139031</t>
  </si>
  <si>
    <t>PAG-000007391</t>
  </si>
  <si>
    <t>56219</t>
  </si>
  <si>
    <t>pago facturas de sevivios generales y de mantenimiento de oficina direccion de protecom  corresp. a noviembre 2017</t>
  </si>
  <si>
    <t>139032</t>
  </si>
  <si>
    <t>PAG-000007392</t>
  </si>
  <si>
    <t>56220</t>
  </si>
  <si>
    <t>asesoria de comunicaciones correspondiente al mes de noviembre 2017 segun contrato</t>
  </si>
  <si>
    <t>139033</t>
  </si>
  <si>
    <t>PAG-000007393</t>
  </si>
  <si>
    <t>56221</t>
  </si>
  <si>
    <t>139034</t>
  </si>
  <si>
    <t>PAG-000007394</t>
  </si>
  <si>
    <t>56222</t>
  </si>
  <si>
    <t>139035</t>
  </si>
  <si>
    <t>PAG-000007395</t>
  </si>
  <si>
    <t>56223</t>
  </si>
  <si>
    <t>139036</t>
  </si>
  <si>
    <t>PAG-000007396</t>
  </si>
  <si>
    <t>56224</t>
  </si>
  <si>
    <t>pago servicios de publicidad corresp. a octubre 2017</t>
  </si>
  <si>
    <t>139037</t>
  </si>
  <si>
    <t>PAG-000007397</t>
  </si>
  <si>
    <t>56226</t>
  </si>
  <si>
    <t>contrato de publicidad correspondiente a noviembre 2017</t>
  </si>
  <si>
    <t>139038</t>
  </si>
  <si>
    <t>PAG-000007398</t>
  </si>
  <si>
    <t>56227</t>
  </si>
  <si>
    <t>139039</t>
  </si>
  <si>
    <t>PAG-000007399</t>
  </si>
  <si>
    <t>56228</t>
  </si>
  <si>
    <t>139040</t>
  </si>
  <si>
    <t>PAG-000007400</t>
  </si>
  <si>
    <t>56229</t>
  </si>
  <si>
    <t>139041</t>
  </si>
  <si>
    <t>PAG-000007401</t>
  </si>
  <si>
    <t>56230</t>
  </si>
  <si>
    <t>139042</t>
  </si>
  <si>
    <t>PAG-000007402</t>
  </si>
  <si>
    <t>56231</t>
  </si>
  <si>
    <t>139043</t>
  </si>
  <si>
    <t>PAG-000007403</t>
  </si>
  <si>
    <t>56232</t>
  </si>
  <si>
    <t>139044</t>
  </si>
  <si>
    <t>PAG-000007404</t>
  </si>
  <si>
    <t>56233</t>
  </si>
  <si>
    <t>139045</t>
  </si>
  <si>
    <t>PAG-000007405</t>
  </si>
  <si>
    <t>56234</t>
  </si>
  <si>
    <t>139046</t>
  </si>
  <si>
    <t>PAG-000007406</t>
  </si>
  <si>
    <t>56235</t>
  </si>
  <si>
    <t>139047</t>
  </si>
  <si>
    <t>PAG-000007407</t>
  </si>
  <si>
    <t>56236</t>
  </si>
  <si>
    <t>139048</t>
  </si>
  <si>
    <t>PAG-000007408</t>
  </si>
  <si>
    <t>56237</t>
  </si>
  <si>
    <t>139049</t>
  </si>
  <si>
    <t>PAG-000007409</t>
  </si>
  <si>
    <t>56238</t>
  </si>
  <si>
    <t>139050</t>
  </si>
  <si>
    <t>PAG-000007410</t>
  </si>
  <si>
    <t>56239</t>
  </si>
  <si>
    <t>139051</t>
  </si>
  <si>
    <t>PAG-000007411</t>
  </si>
  <si>
    <t>56240</t>
  </si>
  <si>
    <t>139052</t>
  </si>
  <si>
    <t>PAG-000007412</t>
  </si>
  <si>
    <t>56241</t>
  </si>
  <si>
    <t>139053</t>
  </si>
  <si>
    <t>PAG-000007413</t>
  </si>
  <si>
    <t>56242</t>
  </si>
  <si>
    <t>pago 20% inicial de compra de canastas navideñas segun licitacion anexa</t>
  </si>
  <si>
    <t>139099</t>
  </si>
  <si>
    <t>SIE-150000483</t>
  </si>
  <si>
    <t>Cancelado: PAG-000007392,</t>
  </si>
  <si>
    <t>139100</t>
  </si>
  <si>
    <t>SIE-150000484</t>
  </si>
  <si>
    <t>Cancelado: PAG-000007393,</t>
  </si>
  <si>
    <t>139078</t>
  </si>
  <si>
    <t>COB-000000973</t>
  </si>
  <si>
    <t>SALDO FACTURA NO. 1149 POR CERTIFICACION SOBRE SALIDAS Y ENTRADAS DE CIRCUITOS DE DISTRIBUCION</t>
  </si>
  <si>
    <t>139109</t>
  </si>
  <si>
    <t>PAG-000007414</t>
  </si>
  <si>
    <t>56243</t>
  </si>
  <si>
    <t>contrato de gestion social correspondiente a noviembre 2017</t>
  </si>
  <si>
    <t>139110</t>
  </si>
  <si>
    <t>PAG-000007415</t>
  </si>
  <si>
    <t>56244</t>
  </si>
  <si>
    <t>139111</t>
  </si>
  <si>
    <t>PAG-000007416</t>
  </si>
  <si>
    <t>56245</t>
  </si>
  <si>
    <t>139112</t>
  </si>
  <si>
    <t>PAG-000007417</t>
  </si>
  <si>
    <t>56246</t>
  </si>
  <si>
    <t>139113</t>
  </si>
  <si>
    <t>PAG-000007418</t>
  </si>
  <si>
    <t>56247</t>
  </si>
  <si>
    <t>139114</t>
  </si>
  <si>
    <t>PAG-000007419</t>
  </si>
  <si>
    <t>56248</t>
  </si>
  <si>
    <t>139115</t>
  </si>
  <si>
    <t>PAG-000007420</t>
  </si>
  <si>
    <t>56249</t>
  </si>
  <si>
    <t>139116</t>
  </si>
  <si>
    <t>PAG-000007421</t>
  </si>
  <si>
    <t>56250</t>
  </si>
  <si>
    <t>139117</t>
  </si>
  <si>
    <t>PAG-000007422</t>
  </si>
  <si>
    <t>56251</t>
  </si>
  <si>
    <t>139118</t>
  </si>
  <si>
    <t>PAG-000007423</t>
  </si>
  <si>
    <t>56252</t>
  </si>
  <si>
    <t>139119</t>
  </si>
  <si>
    <t>PAG-000007424</t>
  </si>
  <si>
    <t>56253</t>
  </si>
  <si>
    <t>139120</t>
  </si>
  <si>
    <t>PAG-000007425</t>
  </si>
  <si>
    <t>56254</t>
  </si>
  <si>
    <t>139121</t>
  </si>
  <si>
    <t>PAG-000007426</t>
  </si>
  <si>
    <t>56255</t>
  </si>
  <si>
    <t>pago dias laborados antes de ser incluida en nomina de noviembre 2017</t>
  </si>
  <si>
    <t>139354</t>
  </si>
  <si>
    <t>SIE-150000485</t>
  </si>
  <si>
    <t>Cancelado: PAG-000007426, error en firma</t>
  </si>
  <si>
    <t>139355</t>
  </si>
  <si>
    <t>SIE-150000486</t>
  </si>
  <si>
    <t>Cancelado: PAG-000007415, error en firma</t>
  </si>
  <si>
    <t>139356</t>
  </si>
  <si>
    <t>SIE-150000487</t>
  </si>
  <si>
    <t>Cancelado: PAG-000007425, error en firma</t>
  </si>
  <si>
    <t>139357</t>
  </si>
  <si>
    <t>SIE-150000488</t>
  </si>
  <si>
    <t>Cancelado: PAG-000007421, error en firma</t>
  </si>
  <si>
    <t>139104</t>
  </si>
  <si>
    <t>COB-000000974</t>
  </si>
  <si>
    <t>SALDO FACTURA NO. 1051 Y ABONO A FACTURA NO. 1089 MEDIANTE CHEQUE NO. 28522 DE FECHA 28-11-17</t>
  </si>
  <si>
    <t>139123</t>
  </si>
  <si>
    <t>COB-000000975</t>
  </si>
  <si>
    <t>SALDO FACTURA NO. 1085 Y ABONO A FACTURA NO. 1120 DE FECHA 30-11-17</t>
  </si>
  <si>
    <t>139124</t>
  </si>
  <si>
    <t>COB-000000976</t>
  </si>
  <si>
    <t>SALDO FACTURA NO. 1093 Y ABONO A LA 1128 DE FECHA 30-11-17</t>
  </si>
  <si>
    <t>139125</t>
  </si>
  <si>
    <t>COB-000000977</t>
  </si>
  <si>
    <t>SALDO FACTURA NO. 1087 Y ABONO A FACTURA NO. 1122 DE FECHA 30-11-17</t>
  </si>
  <si>
    <t>139352</t>
  </si>
  <si>
    <t>COB-000000978</t>
  </si>
  <si>
    <t>SALDO FACTURA NO. 1139 MEDIANTE CHEQUE NO. 3707 DEL BHD LEON DE FECHA 20-11-17</t>
  </si>
  <si>
    <t>140799</t>
  </si>
  <si>
    <t>COB-000000979</t>
  </si>
  <si>
    <t>SALDO FACTURA 1150 AUTORIZACION PUESTA EN SERVICIO DE OBRAS ELECTRICAS MEDIANTE CHEQUE NO. 9451 D/F 13/9/17</t>
  </si>
  <si>
    <t>139360</t>
  </si>
  <si>
    <t>PAG-000007427</t>
  </si>
  <si>
    <t>56256</t>
  </si>
  <si>
    <t>alquiler correspondiente a novimbre 2017 de oficina de esta sie en la vega</t>
  </si>
  <si>
    <t>139361</t>
  </si>
  <si>
    <t>PAG-000007428</t>
  </si>
  <si>
    <t>56257</t>
  </si>
  <si>
    <t>alquiler correspondiente a novimbre 2017 de oficina de esta sie en mao</t>
  </si>
  <si>
    <t>139362</t>
  </si>
  <si>
    <t>PAG-000007429</t>
  </si>
  <si>
    <t>56258</t>
  </si>
  <si>
    <t>alquiler correspondiente a novimbre 2017 de oficina de esta sie en san francisco</t>
  </si>
  <si>
    <t>139363</t>
  </si>
  <si>
    <t>PAG-000007430</t>
  </si>
  <si>
    <t>56259</t>
  </si>
  <si>
    <t>alquiler correspondiente a novimbre 2017 de oficina de esta sie en barahona</t>
  </si>
  <si>
    <t>139364</t>
  </si>
  <si>
    <t>PAG-000007431</t>
  </si>
  <si>
    <t>56260</t>
  </si>
  <si>
    <t>alquiler correspondiente a novimbre 2017 de oficina de esta sie en santiago rodrigez</t>
  </si>
  <si>
    <t>139365</t>
  </si>
  <si>
    <t>PAG-000007432</t>
  </si>
  <si>
    <t>56261</t>
  </si>
  <si>
    <t>alquiler correspondiente a novimbre 2017 de oficina de esta sie en la vega incluido mant.</t>
  </si>
  <si>
    <t>139366</t>
  </si>
  <si>
    <t>PAG-000007433</t>
  </si>
  <si>
    <t>56262</t>
  </si>
  <si>
    <t>alquiler correspondiente a novimbre 2017 de oficina de esta sie en hato mayor</t>
  </si>
  <si>
    <t>139367</t>
  </si>
  <si>
    <t>PAG-000007434</t>
  </si>
  <si>
    <t>56263</t>
  </si>
  <si>
    <t>alquiler correspondiente a novimbre 2017 de oficina de esta sie en el seibo</t>
  </si>
  <si>
    <t>139368</t>
  </si>
  <si>
    <t>PAG-000007435</t>
  </si>
  <si>
    <t>56264</t>
  </si>
  <si>
    <t>alquiler correspondiente a novimbre 2017 de oficina de esta sie en elias piña</t>
  </si>
  <si>
    <t>139369</t>
  </si>
  <si>
    <t>PAG-000007436</t>
  </si>
  <si>
    <t>56265</t>
  </si>
  <si>
    <t>alquiler correspondiente a novimbre 2017 de oficina de esta sie en cotui</t>
  </si>
  <si>
    <t>139370</t>
  </si>
  <si>
    <t>PAG-000007437</t>
  </si>
  <si>
    <t>56266</t>
  </si>
  <si>
    <t>alquiler correspondiente a novimbre 2017 de oficina de esta sie en jimani</t>
  </si>
  <si>
    <t>139371</t>
  </si>
  <si>
    <t>PAG-000007438</t>
  </si>
  <si>
    <t>56267</t>
  </si>
  <si>
    <t>alquiler correspondiente a novimbre 2017 de oficina de esta sie en neyba</t>
  </si>
  <si>
    <t>139372</t>
  </si>
  <si>
    <t>PAG-000007439</t>
  </si>
  <si>
    <t>56268</t>
  </si>
  <si>
    <t>alquiler correspondiente a novimbre 2017 de oficina de esta sie en samana</t>
  </si>
  <si>
    <t>139373</t>
  </si>
  <si>
    <t>PAG-000007440</t>
  </si>
  <si>
    <t>56269</t>
  </si>
  <si>
    <t>alquiler correspondiente a novimbre 2017 de oficina de esta sie en la romana, incluido mant. y combustible de planta</t>
  </si>
  <si>
    <t>139374</t>
  </si>
  <si>
    <t>PAG-000007441</t>
  </si>
  <si>
    <t>56270</t>
  </si>
  <si>
    <t>alquiler correspondiente a novimbre 2017 de oficina de esta sie en almacen 1 y 2</t>
  </si>
  <si>
    <t>139375</t>
  </si>
  <si>
    <t>PAG-000007442</t>
  </si>
  <si>
    <t>56279</t>
  </si>
  <si>
    <t>alquiler correspondiente a novimbre 2017 de oficina de esta sie en san cristobal</t>
  </si>
  <si>
    <t>139376</t>
  </si>
  <si>
    <t>PAG-000007443</t>
  </si>
  <si>
    <t>56280</t>
  </si>
  <si>
    <t>alquiler correspondiente a novimbre 2017 de oficina de esta sie en san juan</t>
  </si>
  <si>
    <t>139377</t>
  </si>
  <si>
    <t>PAG-000007444</t>
  </si>
  <si>
    <t>56281</t>
  </si>
  <si>
    <t>alquiler correspondiente a novimbre 2017 de oficina de esta sie en las terrenas</t>
  </si>
  <si>
    <t>139378</t>
  </si>
  <si>
    <t>PAG-000007445</t>
  </si>
  <si>
    <t>56282</t>
  </si>
  <si>
    <t>alquiler correspondiente a novimbre 2017 de oficina de esta sie en bonao</t>
  </si>
  <si>
    <t>139379</t>
  </si>
  <si>
    <t>PAG-000007446</t>
  </si>
  <si>
    <t>56283</t>
  </si>
  <si>
    <t>alquiler correspondiente a novimbre 2017 de oficina de esta sie en plaza metropolitana</t>
  </si>
  <si>
    <t>139380</t>
  </si>
  <si>
    <t>PAG-000007447</t>
  </si>
  <si>
    <t>56284</t>
  </si>
  <si>
    <t>alquiler correspondiente a novimbre 2017 de oficina de esta sie en puerto plata incluido mant.</t>
  </si>
  <si>
    <t>139381</t>
  </si>
  <si>
    <t>PAG-000007448</t>
  </si>
  <si>
    <t>56285</t>
  </si>
  <si>
    <t>alquiler correspondiente a novimbre 2017 de oficina de esta sie en villa mella plaza del norte</t>
  </si>
  <si>
    <t>139382</t>
  </si>
  <si>
    <t>PAG-000007449</t>
  </si>
  <si>
    <t>56286</t>
  </si>
  <si>
    <t>alquiler correspondiente a novimbre 2017 de oficina de esta sie en monte plata</t>
  </si>
  <si>
    <t>139383</t>
  </si>
  <si>
    <t>PAG-000007450</t>
  </si>
  <si>
    <t>56287</t>
  </si>
  <si>
    <t>dieta semanal a personal de seguridad sie semana del 27-11 al 03-12-2017</t>
  </si>
  <si>
    <t>140757</t>
  </si>
  <si>
    <t>PAG-000007451</t>
  </si>
  <si>
    <t>56288</t>
  </si>
  <si>
    <t>pago suplencia en direccion financiera durante el mes de noviembre 2017</t>
  </si>
  <si>
    <t>140758</t>
  </si>
  <si>
    <t>PAG-000007452</t>
  </si>
  <si>
    <t>56289</t>
  </si>
  <si>
    <t>pago suplencia en oficina sie elias piña durante 11 dias</t>
  </si>
  <si>
    <t>140759</t>
  </si>
  <si>
    <t>PAG-000007453</t>
  </si>
  <si>
    <t>56290</t>
  </si>
  <si>
    <t>pago suplencia en oficina sie ozama durante 19 dias</t>
  </si>
  <si>
    <t>140760</t>
  </si>
  <si>
    <t>PAG-000007454</t>
  </si>
  <si>
    <t>56291</t>
  </si>
  <si>
    <t>pago oc 9552 por refuerzo de control de acceso a puertas de esta sie</t>
  </si>
  <si>
    <t>140761</t>
  </si>
  <si>
    <t>PAG-000007455</t>
  </si>
  <si>
    <t>56292</t>
  </si>
  <si>
    <t>pago asesoria de comunicaciones correspondiente a noviembre 2017</t>
  </si>
  <si>
    <t>140762</t>
  </si>
  <si>
    <t>PAG-000007456</t>
  </si>
  <si>
    <t>56293</t>
  </si>
  <si>
    <t>pago oc 9192 por actividad dia de las secretarias segun doc. anexos</t>
  </si>
  <si>
    <t>140763</t>
  </si>
  <si>
    <t>PAG-000007457</t>
  </si>
  <si>
    <t>56294</t>
  </si>
  <si>
    <t>pago participacion del sr. daniel ramirez en seminario el futuro de la mineria en rd</t>
  </si>
  <si>
    <t>140764</t>
  </si>
  <si>
    <t>PAG-000007458</t>
  </si>
  <si>
    <t>56295</t>
  </si>
  <si>
    <t>140765</t>
  </si>
  <si>
    <t>PAG-000007459</t>
  </si>
  <si>
    <t>56296</t>
  </si>
  <si>
    <t>pago oc 9450 por compra de camisetas con logo sie</t>
  </si>
  <si>
    <t>140766</t>
  </si>
  <si>
    <t>PAG-000007460</t>
  </si>
  <si>
    <t>56297</t>
  </si>
  <si>
    <t>reposicion caja chica oficina sie la romana, desembolsos del 3665-3683</t>
  </si>
  <si>
    <t>140767</t>
  </si>
  <si>
    <t>PAG-000007461</t>
  </si>
  <si>
    <t>56298</t>
  </si>
  <si>
    <t>pago oc 9518 y 9547 por reparacion y mant. de vehiculos fichas 48-49-51</t>
  </si>
  <si>
    <t>140768</t>
  </si>
  <si>
    <t>PAG-000007462</t>
  </si>
  <si>
    <t>56299</t>
  </si>
  <si>
    <t>pago oc 9495-9491 por reparacion y mant. de vehiculos fichas j05-j07</t>
  </si>
  <si>
    <t>140769</t>
  </si>
  <si>
    <t>PAG-000007463</t>
  </si>
  <si>
    <t>56300</t>
  </si>
  <si>
    <t>pago oc 9489 por compra de camisetas con logo sie segun anexos</t>
  </si>
  <si>
    <t>140770</t>
  </si>
  <si>
    <t>PAG-000007464</t>
  </si>
  <si>
    <t>56301</t>
  </si>
  <si>
    <t>pago contrato de gestion social correspondiente a noviembre 2017</t>
  </si>
  <si>
    <t>140771</t>
  </si>
  <si>
    <t>PAG-000007465</t>
  </si>
  <si>
    <t>56302</t>
  </si>
  <si>
    <t>140772</t>
  </si>
  <si>
    <t>PAG-000007466</t>
  </si>
  <si>
    <t>56303</t>
  </si>
  <si>
    <t>140773</t>
  </si>
  <si>
    <t>PAG-000007467</t>
  </si>
  <si>
    <t>56304</t>
  </si>
  <si>
    <t>140776</t>
  </si>
  <si>
    <t>SIE-150000489</t>
  </si>
  <si>
    <t>Cancelado: PAG-000007466, por concepto</t>
  </si>
  <si>
    <t>Del 1/11/2017 al 30/11/2017</t>
  </si>
  <si>
    <t>142293</t>
  </si>
  <si>
    <t>PAG-000007468</t>
  </si>
  <si>
    <t>289250</t>
  </si>
  <si>
    <t>transf. pago cuota anual miembros ariae</t>
  </si>
  <si>
    <t>142294</t>
  </si>
  <si>
    <t>PAG-000007469</t>
  </si>
  <si>
    <t>234502</t>
  </si>
  <si>
    <t>transf. pago membresia cecacier</t>
  </si>
  <si>
    <t>142295</t>
  </si>
  <si>
    <t>PAG-000007470</t>
  </si>
  <si>
    <t>264302</t>
  </si>
  <si>
    <t>transf. pago congreso de la cier</t>
  </si>
  <si>
    <t>142296</t>
  </si>
  <si>
    <t>PAG-000007471</t>
  </si>
  <si>
    <t>20012</t>
  </si>
  <si>
    <t>transf. pago consultoria plan adquisiion de prestamo</t>
  </si>
  <si>
    <t>142297</t>
  </si>
  <si>
    <t>PAG-000007472</t>
  </si>
  <si>
    <t>56305</t>
  </si>
  <si>
    <t>alquiler correspondiente a noviembre 2017 de oficina de esta sie en santiago locales 1 y 2</t>
  </si>
  <si>
    <t>142298</t>
  </si>
  <si>
    <t>PAG-000007473</t>
  </si>
  <si>
    <t>56306</t>
  </si>
  <si>
    <t>alquiler correspondiente a noviembre 2017 de oficina de esta sie en plaza lama</t>
  </si>
  <si>
    <t>142299</t>
  </si>
  <si>
    <t>PAG-000007474</t>
  </si>
  <si>
    <t>56307</t>
  </si>
  <si>
    <t>alquiler correspondiente a noviembre 2017 de oficina de esta sie en nacional charles de gaulle incluida cuota de licencia</t>
  </si>
  <si>
    <t>142300</t>
  </si>
  <si>
    <t>PAG-000007475</t>
  </si>
  <si>
    <t>56308</t>
  </si>
  <si>
    <t>alquiler correspondiente a noviembre 2017 de oficina de esta sie en jumbo luperon incluido mantenimiento</t>
  </si>
  <si>
    <t>142301</t>
  </si>
  <si>
    <t>PAG-000007476</t>
  </si>
  <si>
    <t>56309</t>
  </si>
  <si>
    <t>alquiler correspondiente a noviembre 2017 de oficina de esta sie en montecristi</t>
  </si>
  <si>
    <t>142302</t>
  </si>
  <si>
    <t>PAG-000007477</t>
  </si>
  <si>
    <t>56310</t>
  </si>
  <si>
    <t>alquiler correspondiente a noviembre 2017 de oficina de esta sie en ocoa</t>
  </si>
  <si>
    <t>142303</t>
  </si>
  <si>
    <t>PAG-000007478</t>
  </si>
  <si>
    <t>56311</t>
  </si>
  <si>
    <t>alquiler correspondiente a noviembre 2017 de oficina de esta sie en higuey incluido mant. y publicidad</t>
  </si>
  <si>
    <t>142304</t>
  </si>
  <si>
    <t>PAG-000007479</t>
  </si>
  <si>
    <t>56312</t>
  </si>
  <si>
    <t>alquiler correspondiente a noviembre 2017 de oficina de esta sie en bani incluido mant.</t>
  </si>
  <si>
    <t>142305</t>
  </si>
  <si>
    <t>PAG-000007480</t>
  </si>
  <si>
    <t>56313</t>
  </si>
  <si>
    <t>alquiler correspondiente a noviembre 2017 de oficina de esta sie en moca incluido mant.</t>
  </si>
  <si>
    <t>142306</t>
  </si>
  <si>
    <t>PAG-000007481</t>
  </si>
  <si>
    <t>56314</t>
  </si>
  <si>
    <t>alquiler correspondiente a noviembre 2017 de oficina de esta sie en ole la caleta</t>
  </si>
  <si>
    <t>142307</t>
  </si>
  <si>
    <t>PAG-000007482</t>
  </si>
  <si>
    <t>56315</t>
  </si>
  <si>
    <t>alquiler correspondiente a noviembre 2017 de oficina de esta sie en la vega local 3</t>
  </si>
  <si>
    <t>142308</t>
  </si>
  <si>
    <t>PAG-000007483</t>
  </si>
  <si>
    <t>56316</t>
  </si>
  <si>
    <t>alquiler correspondiente a noviembre 2017 de oficina de esta sie en jarabacoa</t>
  </si>
  <si>
    <t>142309</t>
  </si>
  <si>
    <t>PAG-000007484</t>
  </si>
  <si>
    <t>56317</t>
  </si>
  <si>
    <t>alquiler correspondiente a noviembre 2017 de oficina de esta sie en santiago local 3 incluido mant.</t>
  </si>
  <si>
    <t>142310</t>
  </si>
  <si>
    <t>PAG-000007485</t>
  </si>
  <si>
    <t>56318</t>
  </si>
  <si>
    <t>alquiler correspondiente a noviembre 2017 de oficina de esta sie en punto gob megacento</t>
  </si>
  <si>
    <t>142311</t>
  </si>
  <si>
    <t>PAG-000007486</t>
  </si>
  <si>
    <t>56319</t>
  </si>
  <si>
    <t>pago oc 9551 por comrpa de coronas florales</t>
  </si>
  <si>
    <t>142312</t>
  </si>
  <si>
    <t>PAG-000007487</t>
  </si>
  <si>
    <t>56320</t>
  </si>
  <si>
    <t>renovacion de poliza internacional no. 96-93-003269 de 01-11-2017 al 31-10-2018</t>
  </si>
  <si>
    <t>142313</t>
  </si>
  <si>
    <t>PAG-000007488</t>
  </si>
  <si>
    <t>56321</t>
  </si>
  <si>
    <t>142314</t>
  </si>
  <si>
    <t>PAG-000007489</t>
  </si>
  <si>
    <t>56322</t>
  </si>
  <si>
    <t>pago dias laborados antes de ser incluido en nomina de noviembre 2017</t>
  </si>
  <si>
    <t>142315</t>
  </si>
  <si>
    <t>PAG-000007490</t>
  </si>
  <si>
    <t>56323</t>
  </si>
  <si>
    <t>pago actividad fiesta navideña 2017 de esta sie segun licitacion anexa</t>
  </si>
  <si>
    <t>142323</t>
  </si>
  <si>
    <t>ED-000002470</t>
  </si>
  <si>
    <t>ED Transferencia para nomina correspondiente al mes de noviembre del 2017  F-102 (FONDOS PROPIOS)</t>
  </si>
  <si>
    <t>142794</t>
  </si>
  <si>
    <t>ED-000002497</t>
  </si>
  <si>
    <t>E/D DEL 12/09/2017 POR DR. CTA. CTE.</t>
  </si>
  <si>
    <t>144264</t>
  </si>
  <si>
    <t>ED-000002502</t>
  </si>
  <si>
    <t>REVERSANDO E/D NO. 02497 DEL LOTE DIARIO 03346.-</t>
  </si>
  <si>
    <t>146096</t>
  </si>
  <si>
    <t>ED-000002527</t>
  </si>
  <si>
    <t>REVERSANDO E/D NO. 02503 DEL LOTE DE DIARIO NO. 003378 POR FECHA INCORRECTA.-</t>
  </si>
  <si>
    <t>Cancelado: PAG-000007251, err rn nombre</t>
  </si>
  <si>
    <t>144265</t>
  </si>
  <si>
    <t>ED-000002503</t>
  </si>
  <si>
    <t>E/D DEL 12/09/2017POR DR. CUENTA CORRIENTE.-</t>
  </si>
  <si>
    <t>142427</t>
  </si>
  <si>
    <t>ED-000002482</t>
  </si>
  <si>
    <t>REG. DEPOSITO POR DIF. CK. NO. 56084 POR SALDO PRESTAMOS NOS. 9510238578 Y 9510458394 A NOMBRE DE JOSE OBERTIO RODRIGUEZ.</t>
  </si>
  <si>
    <t>142578</t>
  </si>
  <si>
    <t>SIE-150000495</t>
  </si>
  <si>
    <t>Cancelado: PAG-000007395, falta de retencion itbis</t>
  </si>
  <si>
    <t>142396</t>
  </si>
  <si>
    <t>COB-000000992</t>
  </si>
  <si>
    <t>SALDO FACTURA NO. 1157 P/AUTORIZ. USUARIO NO REGULADO ZONA FRANCA.</t>
  </si>
  <si>
    <t>142397</t>
  </si>
  <si>
    <t>COB-000000993</t>
  </si>
  <si>
    <t>SALDO FACTURAS NOS. 820 Y 856 Y ABONO FACTURA NO. 896 DE ELECTRONIC.</t>
  </si>
  <si>
    <t>144277</t>
  </si>
  <si>
    <t>ED-000002504</t>
  </si>
  <si>
    <t>REG. DIFERENCIA EN CK. NO. 56127 QUE BANCO PAGO DE MENOS.-</t>
  </si>
  <si>
    <t>144286</t>
  </si>
  <si>
    <t>ED-000002506</t>
  </si>
  <si>
    <t>E/D REG. DIFERENCIA EN CK. 56071 BANCO PAGO DE MENOS.</t>
  </si>
  <si>
    <t>146107</t>
  </si>
  <si>
    <t>ED-000002533</t>
  </si>
  <si>
    <t>REVERSANDO E/D NO. 02501 DEL LOTE NO. 03376 DEL 30/11/2017 POR FECHA INCORRECTA ($234.72)</t>
  </si>
  <si>
    <t>142392</t>
  </si>
  <si>
    <t>ED-000002475</t>
  </si>
  <si>
    <t>REGISTRANDO GASTOS COMBUSTIBLES DE LA TARJETA VISA FLOTILLA SHELL CARD CORRESP. A NOVIEMBRE. DEL 2017.-</t>
  </si>
  <si>
    <t>142394</t>
  </si>
  <si>
    <t>ED-000002476</t>
  </si>
  <si>
    <t>REG. GASTOS BANCARIOS DE NOVIEMBRE DEL 2017 DE LA CUENTA OPERATIVA.</t>
  </si>
  <si>
    <t>142398</t>
  </si>
  <si>
    <t>ED-000002477</t>
  </si>
  <si>
    <t>REG. GASTOS BANCARIOS DE LA TRANSF. DE US$300.00 POR CUOTA CONTRIB. MBROS DE ARIAE</t>
  </si>
  <si>
    <t>142416</t>
  </si>
  <si>
    <t>ED-000002478</t>
  </si>
  <si>
    <t>REG. GASTOS BANCARIOS DE LA TRANSF. DE US$1,868.30 POR PARTICIPACION V CONGRESO CIER.-</t>
  </si>
  <si>
    <t>142422</t>
  </si>
  <si>
    <t>PAG-000007516</t>
  </si>
  <si>
    <t>309004</t>
  </si>
  <si>
    <t>curso sobre regulacion en valladolid españa</t>
  </si>
  <si>
    <t>142423</t>
  </si>
  <si>
    <t>PAG-000007517</t>
  </si>
  <si>
    <t>276987</t>
  </si>
  <si>
    <t>curso fundamentos del derecho publico en cataruña españa</t>
  </si>
  <si>
    <t>142424</t>
  </si>
  <si>
    <t>ED-000002479</t>
  </si>
  <si>
    <t>REG. GASTOS BANCARIOS DE LA TRANSF. DE $1,105.00 EUROS POR PARTICIPACION CURSO DERECHO PUBLICO A LA EMPL. FEDERICA BASISLIS.</t>
  </si>
  <si>
    <t>142425</t>
  </si>
  <si>
    <t>ED-000002480</t>
  </si>
  <si>
    <t>REG. GASTOS BANCARIOS DE NOVBRE. 2017 DE LA TRANSF. DE $1,700.00 EUROS POR PARTICIP. IV CURSO REGULACION Y COMPETENCIA A EMPL. DOLLY CRUZ</t>
  </si>
  <si>
    <t>142426</t>
  </si>
  <si>
    <t>ED-000002481</t>
  </si>
  <si>
    <t>REG. GASTOS BANCARIOS DE NOVBRE. 2017 DE LA TRANSFERENCIA DE NOMINA DE RD$34,000,000.00</t>
  </si>
  <si>
    <t>144263</t>
  </si>
  <si>
    <t>ED-000002501</t>
  </si>
  <si>
    <t>REG. COMPLETIVO GASTOS BANCARIOS DE OCTUBRE 2017 DE LA CUENTA OPERATIVA.-</t>
  </si>
  <si>
    <t>144287</t>
  </si>
  <si>
    <t>ED-000002507</t>
  </si>
  <si>
    <t>REG. COMPLETIVO GASTOS BANCARIOS CUENTA OPERATIVA DE NOVIEMBRE DEL 2017.-</t>
  </si>
  <si>
    <t>BALANCE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</si>
</sst>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$_-;\-* #,##0.00\ _$_-;_-* &quot;-&quot;??\ _$_-;_-@_-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1"/>
      <name val="Calibri"/>
      <family val="2"/>
      <scheme val="minor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horizontal="center"/>
    </xf>
    <xf numFmtId="14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0" fillId="0" borderId="0" xfId="0"/>
    <xf numFmtId="43" fontId="0" fillId="0" borderId="3" xfId="0" applyNumberFormat="1" applyBorder="1"/>
    <xf numFmtId="0" fontId="0" fillId="0" borderId="4" xfId="0" applyBorder="1"/>
    <xf numFmtId="43" fontId="0" fillId="0" borderId="5" xfId="0" applyNumberFormat="1" applyBorder="1"/>
    <xf numFmtId="49" fontId="0" fillId="0" borderId="1" xfId="0" applyNumberFormat="1" applyBorder="1" applyAlignment="1">
      <alignment horizontal="left"/>
    </xf>
    <xf numFmtId="0" fontId="0" fillId="0" borderId="6" xfId="0" applyBorder="1"/>
    <xf numFmtId="0" fontId="0" fillId="0" borderId="6" xfId="0" applyFill="1" applyBorder="1"/>
    <xf numFmtId="0" fontId="0" fillId="0" borderId="7" xfId="0" applyBorder="1"/>
    <xf numFmtId="0" fontId="1" fillId="0" borderId="0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/>
    <xf numFmtId="0" fontId="0" fillId="0" borderId="9" xfId="0" applyFill="1" applyBorder="1"/>
    <xf numFmtId="49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 horizontal="right"/>
    </xf>
    <xf numFmtId="43" fontId="0" fillId="0" borderId="11" xfId="0" applyNumberFormat="1" applyBorder="1"/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vertical="center" wrapText="1"/>
    </xf>
    <xf numFmtId="43" fontId="5" fillId="2" borderId="8" xfId="2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0" fontId="5" fillId="2" borderId="0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2041071</xdr:colOff>
      <xdr:row>1</xdr:row>
      <xdr:rowOff>40821</xdr:rowOff>
    </xdr:from>
    <xdr:to>
      <xdr:col>5</xdr:col>
      <xdr:colOff>5051961</xdr:colOff>
      <xdr:row>5</xdr:row>
      <xdr:rowOff>179890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76357" y="231321"/>
          <a:ext cx="3010890" cy="901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5"/>
  <sheetViews>
    <sheetView tabSelected="1" zoomScale="70" zoomScaleNormal="70" workbookViewId="0">
      <selection activeCell="C23" sqref="C23"/>
    </sheetView>
  </sheetViews>
  <sheetFormatPr baseColWidth="10" defaultRowHeight="15" x14ac:dyDescent="0.25"/>
  <cols>
    <col min="1" max="1" width="6.42578125" customWidth="1"/>
    <col min="2" max="2" width="14.7109375" bestFit="1" customWidth="1"/>
    <col min="3" max="3" width="17.85546875" bestFit="1" customWidth="1"/>
    <col min="4" max="4" width="16.28515625" bestFit="1" customWidth="1"/>
    <col min="5" max="5" width="13" customWidth="1"/>
    <col min="6" max="6" width="108.140625" customWidth="1"/>
    <col min="7" max="7" width="16.42578125" bestFit="1" customWidth="1"/>
    <col min="8" max="8" width="16.28515625" bestFit="1" customWidth="1"/>
    <col min="9" max="9" width="21.7109375" bestFit="1" customWidth="1"/>
    <col min="11" max="11" width="84.7109375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3"/>
      <c r="I1" s="3"/>
    </row>
    <row r="2" spans="1:9" s="1" customFormat="1" x14ac:dyDescent="0.25">
      <c r="A2" s="2"/>
      <c r="B2" s="2"/>
      <c r="C2" s="2"/>
      <c r="D2" s="2"/>
      <c r="E2" s="2"/>
      <c r="F2" s="20"/>
      <c r="G2" s="2"/>
      <c r="H2" s="3"/>
      <c r="I2" s="3"/>
    </row>
    <row r="3" spans="1:9" s="1" customFormat="1" x14ac:dyDescent="0.25">
      <c r="A3" s="2"/>
      <c r="B3" s="2"/>
      <c r="C3" s="2"/>
      <c r="D3" s="2"/>
      <c r="E3" s="2"/>
      <c r="F3" s="20"/>
      <c r="G3" s="2"/>
      <c r="H3" s="3"/>
      <c r="I3" s="3"/>
    </row>
    <row r="4" spans="1:9" s="1" customFormat="1" x14ac:dyDescent="0.25">
      <c r="A4" s="2"/>
      <c r="B4" s="2"/>
      <c r="C4" s="2"/>
      <c r="D4" s="2"/>
      <c r="E4" s="2"/>
      <c r="F4" s="20"/>
      <c r="G4" s="2"/>
      <c r="H4" s="3"/>
      <c r="I4" s="3"/>
    </row>
    <row r="5" spans="1:9" s="1" customFormat="1" x14ac:dyDescent="0.25">
      <c r="A5" s="2"/>
      <c r="B5" s="2"/>
      <c r="C5" s="2"/>
      <c r="D5" s="2"/>
      <c r="E5" s="2"/>
      <c r="F5" s="20"/>
      <c r="G5" s="2"/>
      <c r="H5" s="3"/>
      <c r="I5" s="3"/>
    </row>
    <row r="6" spans="1:9" s="1" customFormat="1" x14ac:dyDescent="0.25">
      <c r="A6" s="2"/>
      <c r="B6" s="2"/>
      <c r="C6" s="2"/>
      <c r="D6" s="2"/>
      <c r="E6" s="2"/>
      <c r="F6" s="20"/>
      <c r="G6" s="2"/>
      <c r="H6" s="2"/>
      <c r="I6" s="2"/>
    </row>
    <row r="7" spans="1:9" s="1" customFormat="1" x14ac:dyDescent="0.25">
      <c r="A7" s="2"/>
      <c r="B7" s="2"/>
      <c r="C7" s="2"/>
      <c r="D7" s="2"/>
      <c r="E7" s="2"/>
      <c r="F7" s="3"/>
      <c r="G7" s="2"/>
      <c r="H7" s="2"/>
      <c r="I7" s="2"/>
    </row>
    <row r="8" spans="1:9" ht="21.75" customHeight="1" x14ac:dyDescent="0.25">
      <c r="A8" s="2"/>
      <c r="C8" s="11"/>
      <c r="D8" s="11"/>
      <c r="E8" s="11"/>
      <c r="F8" s="10" t="s">
        <v>0</v>
      </c>
      <c r="G8" s="11"/>
      <c r="H8" s="4"/>
      <c r="I8" s="5"/>
    </row>
    <row r="9" spans="1:9" ht="5.25" customHeight="1" x14ac:dyDescent="0.25">
      <c r="A9" s="2"/>
      <c r="B9" s="2"/>
      <c r="C9" s="2"/>
      <c r="D9" s="2"/>
      <c r="E9" s="2"/>
      <c r="F9" s="7"/>
      <c r="G9" s="2"/>
      <c r="H9" s="2"/>
      <c r="I9" s="2"/>
    </row>
    <row r="10" spans="1:9" ht="15" customHeight="1" x14ac:dyDescent="0.25">
      <c r="A10" s="2"/>
      <c r="B10" s="11"/>
      <c r="C10" s="11"/>
      <c r="D10" s="11"/>
      <c r="E10" s="11"/>
      <c r="F10" s="10" t="s">
        <v>1</v>
      </c>
      <c r="G10" s="11"/>
      <c r="H10" s="6"/>
      <c r="I10" s="3"/>
    </row>
    <row r="11" spans="1:9" ht="5.25" customHeight="1" x14ac:dyDescent="0.25">
      <c r="A11" s="2"/>
      <c r="B11" s="2"/>
      <c r="C11" s="2"/>
      <c r="D11" s="2"/>
      <c r="E11" s="2"/>
      <c r="F11" s="7"/>
      <c r="G11" s="2"/>
      <c r="H11" s="2"/>
      <c r="I11" s="2"/>
    </row>
    <row r="12" spans="1:9" ht="15" customHeight="1" x14ac:dyDescent="0.25">
      <c r="A12" s="2"/>
      <c r="B12" s="11"/>
      <c r="C12" s="11"/>
      <c r="D12" s="11"/>
      <c r="E12" s="11"/>
      <c r="F12" s="10" t="s">
        <v>1003</v>
      </c>
      <c r="G12" s="11"/>
      <c r="H12" s="3"/>
      <c r="I12" s="3"/>
    </row>
    <row r="14" spans="1:9" ht="15.75" thickBot="1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ht="17.25" thickBot="1" x14ac:dyDescent="0.3">
      <c r="A15" s="39"/>
      <c r="B15" s="37" t="s">
        <v>2</v>
      </c>
      <c r="C15" s="28"/>
      <c r="D15" s="28"/>
      <c r="E15" s="28"/>
      <c r="F15" s="28"/>
      <c r="G15" s="28"/>
      <c r="H15" s="28"/>
      <c r="I15" s="29"/>
    </row>
    <row r="16" spans="1:9" ht="17.25" thickBot="1" x14ac:dyDescent="0.3">
      <c r="A16" s="40"/>
      <c r="B16" s="33"/>
      <c r="C16" s="30"/>
      <c r="D16" s="33"/>
      <c r="E16" s="30"/>
      <c r="F16" s="36" t="s">
        <v>3</v>
      </c>
      <c r="G16" s="30"/>
      <c r="H16" s="33"/>
      <c r="I16" s="31">
        <v>176039929.55000001</v>
      </c>
    </row>
    <row r="17" spans="1:9" ht="15.75" thickBot="1" x14ac:dyDescent="0.3">
      <c r="A17" s="41"/>
      <c r="B17" s="38" t="s">
        <v>12</v>
      </c>
      <c r="C17" s="35" t="s">
        <v>4</v>
      </c>
      <c r="D17" s="34" t="s">
        <v>11</v>
      </c>
      <c r="E17" s="35" t="s">
        <v>5</v>
      </c>
      <c r="F17" s="34" t="s">
        <v>6</v>
      </c>
      <c r="G17" s="35" t="s">
        <v>7</v>
      </c>
      <c r="H17" s="34" t="s">
        <v>8</v>
      </c>
      <c r="I17" s="32" t="s">
        <v>9</v>
      </c>
    </row>
    <row r="18" spans="1:9" x14ac:dyDescent="0.25">
      <c r="A18" s="23">
        <v>1</v>
      </c>
      <c r="B18" s="24" t="s">
        <v>1098</v>
      </c>
      <c r="C18" s="24" t="s">
        <v>1099</v>
      </c>
      <c r="D18" s="24" t="s">
        <v>10</v>
      </c>
      <c r="E18" s="25">
        <v>43040</v>
      </c>
      <c r="F18" s="24" t="s">
        <v>1100</v>
      </c>
      <c r="G18" s="26">
        <v>0</v>
      </c>
      <c r="H18" s="26">
        <v>660</v>
      </c>
      <c r="I18" s="27">
        <f>I16-G18+H18</f>
        <v>176040589.55000001</v>
      </c>
    </row>
    <row r="19" spans="1:9" x14ac:dyDescent="0.25">
      <c r="A19" s="17">
        <v>2</v>
      </c>
      <c r="B19" s="16" t="s">
        <v>13</v>
      </c>
      <c r="C19" s="16" t="s">
        <v>14</v>
      </c>
      <c r="D19" s="16" t="s">
        <v>15</v>
      </c>
      <c r="E19" s="8">
        <v>43040</v>
      </c>
      <c r="F19" s="16" t="s">
        <v>16</v>
      </c>
      <c r="G19" s="9">
        <v>306017.09999999998</v>
      </c>
      <c r="H19" s="9">
        <v>0</v>
      </c>
      <c r="I19" s="13">
        <f>I18-G19+H19</f>
        <v>175734572.45000002</v>
      </c>
    </row>
    <row r="20" spans="1:9" x14ac:dyDescent="0.25">
      <c r="A20" s="18">
        <v>3</v>
      </c>
      <c r="B20" s="16" t="s">
        <v>17</v>
      </c>
      <c r="C20" s="16" t="s">
        <v>18</v>
      </c>
      <c r="D20" s="16" t="s">
        <v>19</v>
      </c>
      <c r="E20" s="8">
        <v>43040</v>
      </c>
      <c r="F20" s="16" t="s">
        <v>20</v>
      </c>
      <c r="G20" s="9">
        <v>75490.679999999993</v>
      </c>
      <c r="H20" s="9">
        <v>0</v>
      </c>
      <c r="I20" s="13">
        <f t="shared" ref="I20:I83" si="0">I19-G20+H20</f>
        <v>175659081.77000001</v>
      </c>
    </row>
    <row r="21" spans="1:9" x14ac:dyDescent="0.25">
      <c r="A21" s="17">
        <v>4</v>
      </c>
      <c r="B21" s="16" t="s">
        <v>21</v>
      </c>
      <c r="C21" s="16" t="s">
        <v>22</v>
      </c>
      <c r="D21" s="16" t="s">
        <v>23</v>
      </c>
      <c r="E21" s="8">
        <v>43040</v>
      </c>
      <c r="F21" s="16" t="s">
        <v>24</v>
      </c>
      <c r="G21" s="9">
        <v>2531224.69</v>
      </c>
      <c r="H21" s="9">
        <v>0</v>
      </c>
      <c r="I21" s="13">
        <f t="shared" si="0"/>
        <v>173127857.08000001</v>
      </c>
    </row>
    <row r="22" spans="1:9" x14ac:dyDescent="0.25">
      <c r="A22" s="17">
        <v>5</v>
      </c>
      <c r="B22" s="16" t="s">
        <v>25</v>
      </c>
      <c r="C22" s="16" t="s">
        <v>26</v>
      </c>
      <c r="D22" s="16" t="s">
        <v>27</v>
      </c>
      <c r="E22" s="8">
        <v>43040</v>
      </c>
      <c r="F22" s="16" t="s">
        <v>28</v>
      </c>
      <c r="G22" s="9">
        <v>2911.88</v>
      </c>
      <c r="H22" s="9">
        <v>0</v>
      </c>
      <c r="I22" s="13">
        <f t="shared" si="0"/>
        <v>173124945.20000002</v>
      </c>
    </row>
    <row r="23" spans="1:9" x14ac:dyDescent="0.25">
      <c r="A23" s="18">
        <v>6</v>
      </c>
      <c r="B23" s="16" t="s">
        <v>29</v>
      </c>
      <c r="C23" s="16" t="s">
        <v>30</v>
      </c>
      <c r="D23" s="16" t="s">
        <v>31</v>
      </c>
      <c r="E23" s="8">
        <v>43040</v>
      </c>
      <c r="F23" s="16" t="s">
        <v>32</v>
      </c>
      <c r="G23" s="9">
        <v>25426.6</v>
      </c>
      <c r="H23" s="9">
        <v>0</v>
      </c>
      <c r="I23" s="13">
        <f t="shared" si="0"/>
        <v>173099518.60000002</v>
      </c>
    </row>
    <row r="24" spans="1:9" x14ac:dyDescent="0.25">
      <c r="A24" s="17">
        <v>7</v>
      </c>
      <c r="B24" s="16" t="s">
        <v>1101</v>
      </c>
      <c r="C24" s="16" t="s">
        <v>1102</v>
      </c>
      <c r="D24" s="16" t="s">
        <v>10</v>
      </c>
      <c r="E24" s="8">
        <v>43040</v>
      </c>
      <c r="F24" s="16" t="s">
        <v>1103</v>
      </c>
      <c r="G24" s="9">
        <v>660</v>
      </c>
      <c r="H24" s="9">
        <v>0</v>
      </c>
      <c r="I24" s="13">
        <f t="shared" si="0"/>
        <v>173098858.60000002</v>
      </c>
    </row>
    <row r="25" spans="1:9" x14ac:dyDescent="0.25">
      <c r="A25" s="17">
        <v>8</v>
      </c>
      <c r="B25" s="16" t="s">
        <v>33</v>
      </c>
      <c r="C25" s="16" t="s">
        <v>34</v>
      </c>
      <c r="D25" s="16" t="s">
        <v>10</v>
      </c>
      <c r="E25" s="8">
        <v>43041</v>
      </c>
      <c r="F25" s="16" t="s">
        <v>35</v>
      </c>
      <c r="G25" s="9">
        <v>0</v>
      </c>
      <c r="H25" s="9">
        <v>1199333.3899999999</v>
      </c>
      <c r="I25" s="13">
        <f t="shared" si="0"/>
        <v>174298191.99000001</v>
      </c>
    </row>
    <row r="26" spans="1:9" x14ac:dyDescent="0.25">
      <c r="A26" s="18">
        <v>9</v>
      </c>
      <c r="B26" s="16" t="s">
        <v>36</v>
      </c>
      <c r="C26" s="16" t="s">
        <v>37</v>
      </c>
      <c r="D26" s="16" t="s">
        <v>10</v>
      </c>
      <c r="E26" s="8">
        <v>43041</v>
      </c>
      <c r="F26" s="16" t="s">
        <v>38</v>
      </c>
      <c r="G26" s="9">
        <v>0</v>
      </c>
      <c r="H26" s="9">
        <v>15612107.529999999</v>
      </c>
      <c r="I26" s="13">
        <f t="shared" si="0"/>
        <v>189910299.52000001</v>
      </c>
    </row>
    <row r="27" spans="1:9" x14ac:dyDescent="0.25">
      <c r="A27" s="17">
        <v>10</v>
      </c>
      <c r="B27" s="16" t="s">
        <v>1104</v>
      </c>
      <c r="C27" s="16" t="s">
        <v>1105</v>
      </c>
      <c r="D27" s="16" t="s">
        <v>10</v>
      </c>
      <c r="E27" s="8">
        <v>43041</v>
      </c>
      <c r="F27" s="16" t="s">
        <v>1106</v>
      </c>
      <c r="G27" s="9">
        <v>0</v>
      </c>
      <c r="H27" s="9">
        <v>660</v>
      </c>
      <c r="I27" s="13">
        <f t="shared" si="0"/>
        <v>189910959.52000001</v>
      </c>
    </row>
    <row r="28" spans="1:9" x14ac:dyDescent="0.25">
      <c r="A28" s="17">
        <v>11</v>
      </c>
      <c r="B28" s="16" t="s">
        <v>39</v>
      </c>
      <c r="C28" s="16" t="s">
        <v>40</v>
      </c>
      <c r="D28" s="16" t="s">
        <v>41</v>
      </c>
      <c r="E28" s="8">
        <v>43041</v>
      </c>
      <c r="F28" s="16" t="s">
        <v>42</v>
      </c>
      <c r="G28" s="9">
        <v>230670.31</v>
      </c>
      <c r="H28" s="9">
        <v>0</v>
      </c>
      <c r="I28" s="13">
        <f t="shared" si="0"/>
        <v>189680289.21000001</v>
      </c>
    </row>
    <row r="29" spans="1:9" x14ac:dyDescent="0.25">
      <c r="A29" s="18">
        <v>12</v>
      </c>
      <c r="B29" s="16" t="s">
        <v>43</v>
      </c>
      <c r="C29" s="16" t="s">
        <v>44</v>
      </c>
      <c r="D29" s="16" t="s">
        <v>45</v>
      </c>
      <c r="E29" s="8">
        <v>43041</v>
      </c>
      <c r="F29" s="16" t="s">
        <v>46</v>
      </c>
      <c r="G29" s="9">
        <v>29000</v>
      </c>
      <c r="H29" s="9">
        <v>0</v>
      </c>
      <c r="I29" s="13">
        <f t="shared" si="0"/>
        <v>189651289.21000001</v>
      </c>
    </row>
    <row r="30" spans="1:9" x14ac:dyDescent="0.25">
      <c r="A30" s="17">
        <v>13</v>
      </c>
      <c r="B30" s="16" t="s">
        <v>47</v>
      </c>
      <c r="C30" s="16" t="s">
        <v>48</v>
      </c>
      <c r="D30" s="16" t="s">
        <v>49</v>
      </c>
      <c r="E30" s="8">
        <v>43041</v>
      </c>
      <c r="F30" s="16" t="s">
        <v>50</v>
      </c>
      <c r="G30" s="9">
        <v>53800</v>
      </c>
      <c r="H30" s="9">
        <v>0</v>
      </c>
      <c r="I30" s="13">
        <f t="shared" si="0"/>
        <v>189597489.21000001</v>
      </c>
    </row>
    <row r="31" spans="1:9" x14ac:dyDescent="0.25">
      <c r="A31" s="17">
        <v>14</v>
      </c>
      <c r="B31" s="16" t="s">
        <v>51</v>
      </c>
      <c r="C31" s="16" t="s">
        <v>52</v>
      </c>
      <c r="D31" s="16" t="s">
        <v>53</v>
      </c>
      <c r="E31" s="8">
        <v>43041</v>
      </c>
      <c r="F31" s="16" t="s">
        <v>54</v>
      </c>
      <c r="G31" s="9">
        <v>2207</v>
      </c>
      <c r="H31" s="9">
        <v>0</v>
      </c>
      <c r="I31" s="13">
        <f t="shared" si="0"/>
        <v>189595282.21000001</v>
      </c>
    </row>
    <row r="32" spans="1:9" x14ac:dyDescent="0.25">
      <c r="A32" s="18">
        <v>15</v>
      </c>
      <c r="B32" s="16" t="s">
        <v>55</v>
      </c>
      <c r="C32" s="16" t="s">
        <v>56</v>
      </c>
      <c r="D32" s="16" t="s">
        <v>57</v>
      </c>
      <c r="E32" s="8">
        <v>43041</v>
      </c>
      <c r="F32" s="16" t="s">
        <v>58</v>
      </c>
      <c r="G32" s="9">
        <v>45874.82</v>
      </c>
      <c r="H32" s="9">
        <v>0</v>
      </c>
      <c r="I32" s="13">
        <f t="shared" si="0"/>
        <v>189549407.39000002</v>
      </c>
    </row>
    <row r="33" spans="1:9" x14ac:dyDescent="0.25">
      <c r="A33" s="17">
        <v>16</v>
      </c>
      <c r="B33" s="16" t="s">
        <v>59</v>
      </c>
      <c r="C33" s="16" t="s">
        <v>60</v>
      </c>
      <c r="D33" s="16" t="s">
        <v>61</v>
      </c>
      <c r="E33" s="8">
        <v>43041</v>
      </c>
      <c r="F33" s="16" t="s">
        <v>62</v>
      </c>
      <c r="G33" s="9">
        <v>1906</v>
      </c>
      <c r="H33" s="9">
        <v>0</v>
      </c>
      <c r="I33" s="13">
        <f t="shared" si="0"/>
        <v>189547501.39000002</v>
      </c>
    </row>
    <row r="34" spans="1:9" x14ac:dyDescent="0.25">
      <c r="A34" s="17">
        <v>17</v>
      </c>
      <c r="B34" s="16" t="s">
        <v>63</v>
      </c>
      <c r="C34" s="16" t="s">
        <v>64</v>
      </c>
      <c r="D34" s="16" t="s">
        <v>65</v>
      </c>
      <c r="E34" s="8">
        <v>43041</v>
      </c>
      <c r="F34" s="16" t="s">
        <v>66</v>
      </c>
      <c r="G34" s="9">
        <v>33004.57</v>
      </c>
      <c r="H34" s="9">
        <v>0</v>
      </c>
      <c r="I34" s="13">
        <f t="shared" si="0"/>
        <v>189514496.82000002</v>
      </c>
    </row>
    <row r="35" spans="1:9" x14ac:dyDescent="0.25">
      <c r="A35" s="18">
        <v>18</v>
      </c>
      <c r="B35" s="16" t="s">
        <v>67</v>
      </c>
      <c r="C35" s="16" t="s">
        <v>68</v>
      </c>
      <c r="D35" s="16" t="s">
        <v>69</v>
      </c>
      <c r="E35" s="8">
        <v>43041</v>
      </c>
      <c r="F35" s="16" t="s">
        <v>70</v>
      </c>
      <c r="G35" s="9">
        <v>11973.66</v>
      </c>
      <c r="H35" s="9">
        <v>0</v>
      </c>
      <c r="I35" s="13">
        <f t="shared" si="0"/>
        <v>189502523.16000003</v>
      </c>
    </row>
    <row r="36" spans="1:9" x14ac:dyDescent="0.25">
      <c r="A36" s="17">
        <v>19</v>
      </c>
      <c r="B36" s="16" t="s">
        <v>71</v>
      </c>
      <c r="C36" s="16" t="s">
        <v>72</v>
      </c>
      <c r="D36" s="16" t="s">
        <v>10</v>
      </c>
      <c r="E36" s="8">
        <v>43041</v>
      </c>
      <c r="F36" s="16" t="s">
        <v>1107</v>
      </c>
      <c r="G36" s="9">
        <v>-53800</v>
      </c>
      <c r="H36" s="9">
        <v>0</v>
      </c>
      <c r="I36" s="13">
        <f t="shared" si="0"/>
        <v>189556323.16000003</v>
      </c>
    </row>
    <row r="37" spans="1:9" x14ac:dyDescent="0.25">
      <c r="A37" s="17">
        <v>20</v>
      </c>
      <c r="B37" s="16" t="s">
        <v>1108</v>
      </c>
      <c r="C37" s="16" t="s">
        <v>1109</v>
      </c>
      <c r="D37" s="16" t="s">
        <v>10</v>
      </c>
      <c r="E37" s="8">
        <v>43041</v>
      </c>
      <c r="F37" s="16" t="s">
        <v>1110</v>
      </c>
      <c r="G37" s="9">
        <v>660</v>
      </c>
      <c r="H37" s="9">
        <v>0</v>
      </c>
      <c r="I37" s="13">
        <f t="shared" si="0"/>
        <v>189555663.16000003</v>
      </c>
    </row>
    <row r="38" spans="1:9" x14ac:dyDescent="0.25">
      <c r="A38" s="18">
        <v>21</v>
      </c>
      <c r="B38" s="16" t="s">
        <v>73</v>
      </c>
      <c r="C38" s="16" t="s">
        <v>74</v>
      </c>
      <c r="D38" s="16" t="s">
        <v>10</v>
      </c>
      <c r="E38" s="8">
        <v>43042</v>
      </c>
      <c r="F38" s="16" t="s">
        <v>75</v>
      </c>
      <c r="G38" s="9">
        <v>0</v>
      </c>
      <c r="H38" s="9">
        <v>527000</v>
      </c>
      <c r="I38" s="13">
        <f t="shared" si="0"/>
        <v>190082663.16000003</v>
      </c>
    </row>
    <row r="39" spans="1:9" x14ac:dyDescent="0.25">
      <c r="A39" s="17">
        <v>22</v>
      </c>
      <c r="B39" s="16" t="s">
        <v>76</v>
      </c>
      <c r="C39" s="16" t="s">
        <v>77</v>
      </c>
      <c r="D39" s="16" t="s">
        <v>78</v>
      </c>
      <c r="E39" s="8">
        <v>43042</v>
      </c>
      <c r="F39" s="16" t="s">
        <v>79</v>
      </c>
      <c r="G39" s="9">
        <v>1535250.59</v>
      </c>
      <c r="H39" s="9">
        <v>0</v>
      </c>
      <c r="I39" s="13">
        <f t="shared" si="0"/>
        <v>188547412.57000002</v>
      </c>
    </row>
    <row r="40" spans="1:9" x14ac:dyDescent="0.25">
      <c r="A40" s="17">
        <v>23</v>
      </c>
      <c r="B40" s="16" t="s">
        <v>80</v>
      </c>
      <c r="C40" s="16" t="s">
        <v>81</v>
      </c>
      <c r="D40" s="16" t="s">
        <v>82</v>
      </c>
      <c r="E40" s="8">
        <v>43042</v>
      </c>
      <c r="F40" s="16" t="s">
        <v>83</v>
      </c>
      <c r="G40" s="9">
        <v>1090500.1000000001</v>
      </c>
      <c r="H40" s="9">
        <v>0</v>
      </c>
      <c r="I40" s="13">
        <f t="shared" si="0"/>
        <v>187456912.47000003</v>
      </c>
    </row>
    <row r="41" spans="1:9" x14ac:dyDescent="0.25">
      <c r="A41" s="18">
        <v>24</v>
      </c>
      <c r="B41" s="16" t="s">
        <v>84</v>
      </c>
      <c r="C41" s="16" t="s">
        <v>85</v>
      </c>
      <c r="D41" s="16" t="s">
        <v>86</v>
      </c>
      <c r="E41" s="8">
        <v>43042</v>
      </c>
      <c r="F41" s="16" t="s">
        <v>87</v>
      </c>
      <c r="G41" s="9">
        <v>15933.21</v>
      </c>
      <c r="H41" s="9">
        <v>0</v>
      </c>
      <c r="I41" s="13">
        <f t="shared" si="0"/>
        <v>187440979.26000002</v>
      </c>
    </row>
    <row r="42" spans="1:9" x14ac:dyDescent="0.25">
      <c r="A42" s="17">
        <v>25</v>
      </c>
      <c r="B42" s="16" t="s">
        <v>88</v>
      </c>
      <c r="C42" s="16" t="s">
        <v>89</v>
      </c>
      <c r="D42" s="16" t="s">
        <v>90</v>
      </c>
      <c r="E42" s="8">
        <v>43042</v>
      </c>
      <c r="F42" s="16" t="s">
        <v>91</v>
      </c>
      <c r="G42" s="9">
        <v>11017.5</v>
      </c>
      <c r="H42" s="9">
        <v>0</v>
      </c>
      <c r="I42" s="13">
        <f t="shared" si="0"/>
        <v>187429961.76000002</v>
      </c>
    </row>
    <row r="43" spans="1:9" x14ac:dyDescent="0.25">
      <c r="A43" s="17">
        <v>26</v>
      </c>
      <c r="B43" s="16" t="s">
        <v>92</v>
      </c>
      <c r="C43" s="16" t="s">
        <v>93</v>
      </c>
      <c r="D43" s="16" t="s">
        <v>94</v>
      </c>
      <c r="E43" s="8">
        <v>43042</v>
      </c>
      <c r="F43" s="16" t="s">
        <v>95</v>
      </c>
      <c r="G43" s="9">
        <v>6422.92</v>
      </c>
      <c r="H43" s="9">
        <v>0</v>
      </c>
      <c r="I43" s="13">
        <f t="shared" si="0"/>
        <v>187423538.84000003</v>
      </c>
    </row>
    <row r="44" spans="1:9" x14ac:dyDescent="0.25">
      <c r="A44" s="18">
        <v>27</v>
      </c>
      <c r="B44" s="16" t="s">
        <v>96</v>
      </c>
      <c r="C44" s="16" t="s">
        <v>97</v>
      </c>
      <c r="D44" s="16" t="s">
        <v>10</v>
      </c>
      <c r="E44" s="8">
        <v>43042</v>
      </c>
      <c r="F44" s="16" t="s">
        <v>98</v>
      </c>
      <c r="G44" s="9">
        <v>2395</v>
      </c>
      <c r="H44" s="9">
        <v>0</v>
      </c>
      <c r="I44" s="13">
        <f t="shared" si="0"/>
        <v>187421143.84000003</v>
      </c>
    </row>
    <row r="45" spans="1:9" x14ac:dyDescent="0.25">
      <c r="A45" s="17">
        <v>28</v>
      </c>
      <c r="B45" s="16" t="s">
        <v>99</v>
      </c>
      <c r="C45" s="16" t="s">
        <v>100</v>
      </c>
      <c r="D45" s="16" t="s">
        <v>10</v>
      </c>
      <c r="E45" s="8">
        <v>43046</v>
      </c>
      <c r="F45" s="16" t="s">
        <v>101</v>
      </c>
      <c r="G45" s="9">
        <v>0</v>
      </c>
      <c r="H45" s="9">
        <v>7000</v>
      </c>
      <c r="I45" s="13">
        <f t="shared" si="0"/>
        <v>187428143.84000003</v>
      </c>
    </row>
    <row r="46" spans="1:9" x14ac:dyDescent="0.25">
      <c r="A46" s="17">
        <v>29</v>
      </c>
      <c r="B46" s="16" t="s">
        <v>102</v>
      </c>
      <c r="C46" s="16" t="s">
        <v>103</v>
      </c>
      <c r="D46" s="16" t="s">
        <v>10</v>
      </c>
      <c r="E46" s="8">
        <v>43046</v>
      </c>
      <c r="F46" s="16" t="s">
        <v>104</v>
      </c>
      <c r="G46" s="9">
        <v>0</v>
      </c>
      <c r="H46" s="9">
        <v>3000</v>
      </c>
      <c r="I46" s="13">
        <f t="shared" si="0"/>
        <v>187431143.84000003</v>
      </c>
    </row>
    <row r="47" spans="1:9" x14ac:dyDescent="0.25">
      <c r="A47" s="18">
        <v>30</v>
      </c>
      <c r="B47" s="16" t="s">
        <v>105</v>
      </c>
      <c r="C47" s="16" t="s">
        <v>106</v>
      </c>
      <c r="D47" s="16" t="s">
        <v>10</v>
      </c>
      <c r="E47" s="8">
        <v>43046</v>
      </c>
      <c r="F47" s="16" t="s">
        <v>107</v>
      </c>
      <c r="G47" s="9">
        <v>0</v>
      </c>
      <c r="H47" s="9">
        <v>3000</v>
      </c>
      <c r="I47" s="13">
        <f t="shared" si="0"/>
        <v>187434143.84000003</v>
      </c>
    </row>
    <row r="48" spans="1:9" x14ac:dyDescent="0.25">
      <c r="A48" s="17">
        <v>31</v>
      </c>
      <c r="B48" s="16" t="s">
        <v>108</v>
      </c>
      <c r="C48" s="16" t="s">
        <v>109</v>
      </c>
      <c r="D48" s="16" t="s">
        <v>10</v>
      </c>
      <c r="E48" s="8">
        <v>43046</v>
      </c>
      <c r="F48" s="16" t="s">
        <v>110</v>
      </c>
      <c r="G48" s="9">
        <v>0</v>
      </c>
      <c r="H48" s="9">
        <v>376804.15</v>
      </c>
      <c r="I48" s="13">
        <f t="shared" si="0"/>
        <v>187810947.99000004</v>
      </c>
    </row>
    <row r="49" spans="1:9" x14ac:dyDescent="0.25">
      <c r="A49" s="17">
        <v>32</v>
      </c>
      <c r="B49" s="16" t="s">
        <v>111</v>
      </c>
      <c r="C49" s="16" t="s">
        <v>112</v>
      </c>
      <c r="D49" s="16" t="s">
        <v>113</v>
      </c>
      <c r="E49" s="8">
        <v>43046</v>
      </c>
      <c r="F49" s="16" t="s">
        <v>114</v>
      </c>
      <c r="G49" s="9">
        <v>24549.25</v>
      </c>
      <c r="H49" s="9">
        <v>0</v>
      </c>
      <c r="I49" s="13">
        <f t="shared" si="0"/>
        <v>187786398.74000004</v>
      </c>
    </row>
    <row r="50" spans="1:9" x14ac:dyDescent="0.25">
      <c r="A50" s="18">
        <v>33</v>
      </c>
      <c r="B50" s="16" t="s">
        <v>115</v>
      </c>
      <c r="C50" s="16" t="s">
        <v>116</v>
      </c>
      <c r="D50" s="16" t="s">
        <v>117</v>
      </c>
      <c r="E50" s="8">
        <v>43046</v>
      </c>
      <c r="F50" s="16" t="s">
        <v>118</v>
      </c>
      <c r="G50" s="9">
        <v>3778</v>
      </c>
      <c r="H50" s="9">
        <v>0</v>
      </c>
      <c r="I50" s="13">
        <f t="shared" si="0"/>
        <v>187782620.74000004</v>
      </c>
    </row>
    <row r="51" spans="1:9" x14ac:dyDescent="0.25">
      <c r="A51" s="17">
        <v>34</v>
      </c>
      <c r="B51" s="16" t="s">
        <v>119</v>
      </c>
      <c r="C51" s="16" t="s">
        <v>120</v>
      </c>
      <c r="D51" s="16" t="s">
        <v>121</v>
      </c>
      <c r="E51" s="8">
        <v>43046</v>
      </c>
      <c r="F51" s="16" t="s">
        <v>122</v>
      </c>
      <c r="G51" s="9">
        <v>2205.8000000000002</v>
      </c>
      <c r="H51" s="9">
        <v>0</v>
      </c>
      <c r="I51" s="13">
        <f t="shared" si="0"/>
        <v>187780414.94000003</v>
      </c>
    </row>
    <row r="52" spans="1:9" x14ac:dyDescent="0.25">
      <c r="A52" s="17">
        <v>35</v>
      </c>
      <c r="B52" s="16" t="s">
        <v>123</v>
      </c>
      <c r="C52" s="16" t="s">
        <v>124</v>
      </c>
      <c r="D52" s="16" t="s">
        <v>125</v>
      </c>
      <c r="E52" s="8">
        <v>43046</v>
      </c>
      <c r="F52" s="16" t="s">
        <v>126</v>
      </c>
      <c r="G52" s="9">
        <v>213253.08</v>
      </c>
      <c r="H52" s="9">
        <v>0</v>
      </c>
      <c r="I52" s="13">
        <f t="shared" si="0"/>
        <v>187567161.86000001</v>
      </c>
    </row>
    <row r="53" spans="1:9" x14ac:dyDescent="0.25">
      <c r="A53" s="18">
        <v>36</v>
      </c>
      <c r="B53" s="16" t="s">
        <v>127</v>
      </c>
      <c r="C53" s="16" t="s">
        <v>128</v>
      </c>
      <c r="D53" s="16" t="s">
        <v>10</v>
      </c>
      <c r="E53" s="8">
        <v>43047</v>
      </c>
      <c r="F53" s="16" t="s">
        <v>129</v>
      </c>
      <c r="G53" s="9">
        <v>0</v>
      </c>
      <c r="H53" s="9">
        <v>4100</v>
      </c>
      <c r="I53" s="13">
        <f t="shared" si="0"/>
        <v>187571261.86000001</v>
      </c>
    </row>
    <row r="54" spans="1:9" x14ac:dyDescent="0.25">
      <c r="A54" s="17">
        <v>37</v>
      </c>
      <c r="B54" s="16" t="s">
        <v>130</v>
      </c>
      <c r="C54" s="16" t="s">
        <v>131</v>
      </c>
      <c r="D54" s="16" t="s">
        <v>10</v>
      </c>
      <c r="E54" s="8">
        <v>43047</v>
      </c>
      <c r="F54" s="16" t="s">
        <v>132</v>
      </c>
      <c r="G54" s="9">
        <v>0</v>
      </c>
      <c r="H54" s="9">
        <v>7000</v>
      </c>
      <c r="I54" s="13">
        <f t="shared" si="0"/>
        <v>187578261.86000001</v>
      </c>
    </row>
    <row r="55" spans="1:9" x14ac:dyDescent="0.25">
      <c r="A55" s="17">
        <v>38</v>
      </c>
      <c r="B55" s="16" t="s">
        <v>133</v>
      </c>
      <c r="C55" s="16" t="s">
        <v>134</v>
      </c>
      <c r="D55" s="16" t="s">
        <v>10</v>
      </c>
      <c r="E55" s="8">
        <v>43047</v>
      </c>
      <c r="F55" s="16" t="s">
        <v>135</v>
      </c>
      <c r="G55" s="9">
        <v>0</v>
      </c>
      <c r="H55" s="9">
        <v>796003.4</v>
      </c>
      <c r="I55" s="13">
        <f t="shared" si="0"/>
        <v>188374265.26000002</v>
      </c>
    </row>
    <row r="56" spans="1:9" x14ac:dyDescent="0.25">
      <c r="A56" s="18">
        <v>39</v>
      </c>
      <c r="B56" s="16" t="s">
        <v>136</v>
      </c>
      <c r="C56" s="16" t="s">
        <v>137</v>
      </c>
      <c r="D56" s="16" t="s">
        <v>10</v>
      </c>
      <c r="E56" s="8">
        <v>43048</v>
      </c>
      <c r="F56" s="16" t="s">
        <v>138</v>
      </c>
      <c r="G56" s="9">
        <v>-24210</v>
      </c>
      <c r="H56" s="9">
        <v>0</v>
      </c>
      <c r="I56" s="13">
        <f t="shared" si="0"/>
        <v>188398475.26000002</v>
      </c>
    </row>
    <row r="57" spans="1:9" x14ac:dyDescent="0.25">
      <c r="A57" s="17">
        <v>40</v>
      </c>
      <c r="B57" s="16" t="s">
        <v>139</v>
      </c>
      <c r="C57" s="16" t="s">
        <v>140</v>
      </c>
      <c r="D57" s="16" t="s">
        <v>141</v>
      </c>
      <c r="E57" s="8">
        <v>43048</v>
      </c>
      <c r="F57" s="16" t="s">
        <v>142</v>
      </c>
      <c r="G57" s="9">
        <v>56515.72</v>
      </c>
      <c r="H57" s="9">
        <v>0</v>
      </c>
      <c r="I57" s="13">
        <f t="shared" si="0"/>
        <v>188341959.54000002</v>
      </c>
    </row>
    <row r="58" spans="1:9" x14ac:dyDescent="0.25">
      <c r="A58" s="17">
        <v>41</v>
      </c>
      <c r="B58" s="16" t="s">
        <v>143</v>
      </c>
      <c r="C58" s="16" t="s">
        <v>144</v>
      </c>
      <c r="D58" s="16" t="s">
        <v>145</v>
      </c>
      <c r="E58" s="8">
        <v>43048</v>
      </c>
      <c r="F58" s="16" t="s">
        <v>142</v>
      </c>
      <c r="G58" s="9">
        <v>56515.72</v>
      </c>
      <c r="H58" s="9">
        <v>0</v>
      </c>
      <c r="I58" s="13">
        <f t="shared" si="0"/>
        <v>188285443.82000002</v>
      </c>
    </row>
    <row r="59" spans="1:9" x14ac:dyDescent="0.25">
      <c r="A59" s="18">
        <v>42</v>
      </c>
      <c r="B59" s="16" t="s">
        <v>146</v>
      </c>
      <c r="C59" s="16" t="s">
        <v>147</v>
      </c>
      <c r="D59" s="16" t="s">
        <v>148</v>
      </c>
      <c r="E59" s="8">
        <v>43048</v>
      </c>
      <c r="F59" s="16" t="s">
        <v>149</v>
      </c>
      <c r="G59" s="9">
        <v>5383.19</v>
      </c>
      <c r="H59" s="9">
        <v>0</v>
      </c>
      <c r="I59" s="13">
        <f t="shared" si="0"/>
        <v>188280060.63000003</v>
      </c>
    </row>
    <row r="60" spans="1:9" x14ac:dyDescent="0.25">
      <c r="A60" s="17">
        <v>43</v>
      </c>
      <c r="B60" s="16" t="s">
        <v>150</v>
      </c>
      <c r="C60" s="16" t="s">
        <v>151</v>
      </c>
      <c r="D60" s="16" t="s">
        <v>152</v>
      </c>
      <c r="E60" s="8">
        <v>43048</v>
      </c>
      <c r="F60" s="16" t="s">
        <v>153</v>
      </c>
      <c r="G60" s="9">
        <v>5715.73</v>
      </c>
      <c r="H60" s="9">
        <v>0</v>
      </c>
      <c r="I60" s="13">
        <f t="shared" si="0"/>
        <v>188274344.90000004</v>
      </c>
    </row>
    <row r="61" spans="1:9" x14ac:dyDescent="0.25">
      <c r="A61" s="17">
        <v>44</v>
      </c>
      <c r="B61" s="16" t="s">
        <v>154</v>
      </c>
      <c r="C61" s="16" t="s">
        <v>155</v>
      </c>
      <c r="D61" s="16" t="s">
        <v>156</v>
      </c>
      <c r="E61" s="8">
        <v>43048</v>
      </c>
      <c r="F61" s="16" t="s">
        <v>157</v>
      </c>
      <c r="G61" s="9">
        <v>2008451.16</v>
      </c>
      <c r="H61" s="9">
        <v>0</v>
      </c>
      <c r="I61" s="13">
        <f t="shared" si="0"/>
        <v>186265893.74000004</v>
      </c>
    </row>
    <row r="62" spans="1:9" x14ac:dyDescent="0.25">
      <c r="A62" s="18">
        <v>45</v>
      </c>
      <c r="B62" s="16" t="s">
        <v>158</v>
      </c>
      <c r="C62" s="16" t="s">
        <v>159</v>
      </c>
      <c r="D62" s="16" t="s">
        <v>160</v>
      </c>
      <c r="E62" s="8">
        <v>43048</v>
      </c>
      <c r="F62" s="16" t="s">
        <v>161</v>
      </c>
      <c r="G62" s="9">
        <v>10063.08</v>
      </c>
      <c r="H62" s="9">
        <v>0</v>
      </c>
      <c r="I62" s="13">
        <f t="shared" si="0"/>
        <v>186255830.66000003</v>
      </c>
    </row>
    <row r="63" spans="1:9" x14ac:dyDescent="0.25">
      <c r="A63" s="17">
        <v>46</v>
      </c>
      <c r="B63" s="16" t="s">
        <v>162</v>
      </c>
      <c r="C63" s="16" t="s">
        <v>163</v>
      </c>
      <c r="D63" s="16" t="s">
        <v>164</v>
      </c>
      <c r="E63" s="8">
        <v>43048</v>
      </c>
      <c r="F63" s="16" t="s">
        <v>165</v>
      </c>
      <c r="G63" s="9">
        <v>613027.04</v>
      </c>
      <c r="H63" s="9">
        <v>0</v>
      </c>
      <c r="I63" s="13">
        <f t="shared" si="0"/>
        <v>185642803.62000003</v>
      </c>
    </row>
    <row r="64" spans="1:9" x14ac:dyDescent="0.25">
      <c r="A64" s="17">
        <v>47</v>
      </c>
      <c r="B64" s="16" t="s">
        <v>166</v>
      </c>
      <c r="C64" s="16" t="s">
        <v>167</v>
      </c>
      <c r="D64" s="16" t="s">
        <v>168</v>
      </c>
      <c r="E64" s="8">
        <v>43048</v>
      </c>
      <c r="F64" s="16" t="s">
        <v>169</v>
      </c>
      <c r="G64" s="9">
        <v>18712.8</v>
      </c>
      <c r="H64" s="9">
        <v>0</v>
      </c>
      <c r="I64" s="13">
        <f t="shared" si="0"/>
        <v>185624090.82000002</v>
      </c>
    </row>
    <row r="65" spans="1:9" x14ac:dyDescent="0.25">
      <c r="A65" s="18">
        <v>48</v>
      </c>
      <c r="B65" s="16" t="s">
        <v>170</v>
      </c>
      <c r="C65" s="16" t="s">
        <v>171</v>
      </c>
      <c r="D65" s="16" t="s">
        <v>172</v>
      </c>
      <c r="E65" s="8">
        <v>43048</v>
      </c>
      <c r="F65" s="16" t="s">
        <v>173</v>
      </c>
      <c r="G65" s="9">
        <v>15500.72</v>
      </c>
      <c r="H65" s="9">
        <v>0</v>
      </c>
      <c r="I65" s="13">
        <f t="shared" si="0"/>
        <v>185608590.10000002</v>
      </c>
    </row>
    <row r="66" spans="1:9" x14ac:dyDescent="0.25">
      <c r="A66" s="17">
        <v>49</v>
      </c>
      <c r="B66" s="16" t="s">
        <v>174</v>
      </c>
      <c r="C66" s="16" t="s">
        <v>175</v>
      </c>
      <c r="D66" s="16" t="s">
        <v>176</v>
      </c>
      <c r="E66" s="8">
        <v>43048</v>
      </c>
      <c r="F66" s="16" t="s">
        <v>177</v>
      </c>
      <c r="G66" s="9">
        <v>29000</v>
      </c>
      <c r="H66" s="9">
        <v>0</v>
      </c>
      <c r="I66" s="13">
        <f t="shared" si="0"/>
        <v>185579590.10000002</v>
      </c>
    </row>
    <row r="67" spans="1:9" x14ac:dyDescent="0.25">
      <c r="A67" s="17">
        <v>50</v>
      </c>
      <c r="B67" s="16" t="s">
        <v>178</v>
      </c>
      <c r="C67" s="16" t="s">
        <v>179</v>
      </c>
      <c r="D67" s="16" t="s">
        <v>180</v>
      </c>
      <c r="E67" s="8">
        <v>43048</v>
      </c>
      <c r="F67" s="16" t="s">
        <v>181</v>
      </c>
      <c r="G67" s="9">
        <v>21067.8</v>
      </c>
      <c r="H67" s="9">
        <v>0</v>
      </c>
      <c r="I67" s="13">
        <f t="shared" si="0"/>
        <v>185558522.30000001</v>
      </c>
    </row>
    <row r="68" spans="1:9" x14ac:dyDescent="0.25">
      <c r="A68" s="18">
        <v>51</v>
      </c>
      <c r="B68" s="16" t="s">
        <v>182</v>
      </c>
      <c r="C68" s="16" t="s">
        <v>183</v>
      </c>
      <c r="D68" s="16" t="s">
        <v>184</v>
      </c>
      <c r="E68" s="8">
        <v>43048</v>
      </c>
      <c r="F68" s="16" t="s">
        <v>185</v>
      </c>
      <c r="G68" s="9">
        <v>9719.5499999999993</v>
      </c>
      <c r="H68" s="9">
        <v>0</v>
      </c>
      <c r="I68" s="13">
        <f t="shared" si="0"/>
        <v>185548802.75</v>
      </c>
    </row>
    <row r="69" spans="1:9" x14ac:dyDescent="0.25">
      <c r="A69" s="17">
        <v>52</v>
      </c>
      <c r="B69" s="16" t="s">
        <v>186</v>
      </c>
      <c r="C69" s="16" t="s">
        <v>187</v>
      </c>
      <c r="D69" s="16" t="s">
        <v>188</v>
      </c>
      <c r="E69" s="8">
        <v>43048</v>
      </c>
      <c r="F69" s="16" t="s">
        <v>189</v>
      </c>
      <c r="G69" s="9">
        <v>8565.93</v>
      </c>
      <c r="H69" s="9">
        <v>0</v>
      </c>
      <c r="I69" s="13">
        <f t="shared" si="0"/>
        <v>185540236.81999999</v>
      </c>
    </row>
    <row r="70" spans="1:9" x14ac:dyDescent="0.25">
      <c r="A70" s="17">
        <v>53</v>
      </c>
      <c r="B70" s="16" t="s">
        <v>190</v>
      </c>
      <c r="C70" s="16" t="s">
        <v>191</v>
      </c>
      <c r="D70" s="16" t="s">
        <v>192</v>
      </c>
      <c r="E70" s="8">
        <v>43048</v>
      </c>
      <c r="F70" s="16" t="s">
        <v>193</v>
      </c>
      <c r="G70" s="9">
        <v>96062.34</v>
      </c>
      <c r="H70" s="9">
        <v>0</v>
      </c>
      <c r="I70" s="13">
        <f t="shared" si="0"/>
        <v>185444174.47999999</v>
      </c>
    </row>
    <row r="71" spans="1:9" x14ac:dyDescent="0.25">
      <c r="A71" s="18">
        <v>54</v>
      </c>
      <c r="B71" s="16" t="s">
        <v>194</v>
      </c>
      <c r="C71" s="16" t="s">
        <v>195</v>
      </c>
      <c r="D71" s="16" t="s">
        <v>196</v>
      </c>
      <c r="E71" s="8">
        <v>43048</v>
      </c>
      <c r="F71" s="16" t="s">
        <v>193</v>
      </c>
      <c r="G71" s="9">
        <v>48031.17</v>
      </c>
      <c r="H71" s="9">
        <v>0</v>
      </c>
      <c r="I71" s="13">
        <f t="shared" si="0"/>
        <v>185396143.31</v>
      </c>
    </row>
    <row r="72" spans="1:9" x14ac:dyDescent="0.25">
      <c r="A72" s="17">
        <v>55</v>
      </c>
      <c r="B72" s="16" t="s">
        <v>197</v>
      </c>
      <c r="C72" s="16" t="s">
        <v>198</v>
      </c>
      <c r="D72" s="16" t="s">
        <v>199</v>
      </c>
      <c r="E72" s="8">
        <v>43048</v>
      </c>
      <c r="F72" s="16" t="s">
        <v>193</v>
      </c>
      <c r="G72" s="9">
        <v>96062.34</v>
      </c>
      <c r="H72" s="9">
        <v>0</v>
      </c>
      <c r="I72" s="13">
        <f t="shared" si="0"/>
        <v>185300080.97</v>
      </c>
    </row>
    <row r="73" spans="1:9" x14ac:dyDescent="0.25">
      <c r="A73" s="17">
        <v>56</v>
      </c>
      <c r="B73" s="16" t="s">
        <v>200</v>
      </c>
      <c r="C73" s="16" t="s">
        <v>201</v>
      </c>
      <c r="D73" s="16" t="s">
        <v>202</v>
      </c>
      <c r="E73" s="8">
        <v>43048</v>
      </c>
      <c r="F73" s="16" t="s">
        <v>203</v>
      </c>
      <c r="G73" s="9">
        <v>31817.52</v>
      </c>
      <c r="H73" s="9">
        <v>0</v>
      </c>
      <c r="I73" s="13">
        <f t="shared" si="0"/>
        <v>185268263.44999999</v>
      </c>
    </row>
    <row r="74" spans="1:9" x14ac:dyDescent="0.25">
      <c r="A74" s="18">
        <v>57</v>
      </c>
      <c r="B74" s="16" t="s">
        <v>204</v>
      </c>
      <c r="C74" s="16" t="s">
        <v>205</v>
      </c>
      <c r="D74" s="16" t="s">
        <v>206</v>
      </c>
      <c r="E74" s="8">
        <v>43048</v>
      </c>
      <c r="F74" s="16" t="s">
        <v>207</v>
      </c>
      <c r="G74" s="9">
        <v>143301.6</v>
      </c>
      <c r="H74" s="9">
        <v>0</v>
      </c>
      <c r="I74" s="13">
        <f t="shared" si="0"/>
        <v>185124961.84999999</v>
      </c>
    </row>
    <row r="75" spans="1:9" x14ac:dyDescent="0.25">
      <c r="A75" s="17">
        <v>58</v>
      </c>
      <c r="B75" s="16" t="s">
        <v>208</v>
      </c>
      <c r="C75" s="16" t="s">
        <v>209</v>
      </c>
      <c r="D75" s="16" t="s">
        <v>10</v>
      </c>
      <c r="E75" s="8">
        <v>43049</v>
      </c>
      <c r="F75" s="16" t="s">
        <v>210</v>
      </c>
      <c r="G75" s="9">
        <v>0</v>
      </c>
      <c r="H75" s="9">
        <v>6500000</v>
      </c>
      <c r="I75" s="13">
        <f t="shared" si="0"/>
        <v>191624961.84999999</v>
      </c>
    </row>
    <row r="76" spans="1:9" x14ac:dyDescent="0.25">
      <c r="A76" s="17">
        <v>59</v>
      </c>
      <c r="B76" s="16" t="s">
        <v>211</v>
      </c>
      <c r="C76" s="16" t="s">
        <v>212</v>
      </c>
      <c r="D76" s="16" t="s">
        <v>10</v>
      </c>
      <c r="E76" s="8">
        <v>43049</v>
      </c>
      <c r="F76" s="16" t="s">
        <v>213</v>
      </c>
      <c r="G76" s="9">
        <v>-101813</v>
      </c>
      <c r="H76" s="9">
        <v>0</v>
      </c>
      <c r="I76" s="13">
        <f t="shared" si="0"/>
        <v>191726774.84999999</v>
      </c>
    </row>
    <row r="77" spans="1:9" x14ac:dyDescent="0.25">
      <c r="A77" s="18">
        <v>60</v>
      </c>
      <c r="B77" s="16" t="s">
        <v>214</v>
      </c>
      <c r="C77" s="16" t="s">
        <v>215</v>
      </c>
      <c r="D77" s="16" t="s">
        <v>216</v>
      </c>
      <c r="E77" s="8">
        <v>43049</v>
      </c>
      <c r="F77" s="16" t="s">
        <v>217</v>
      </c>
      <c r="G77" s="9">
        <v>21188.73</v>
      </c>
      <c r="H77" s="9">
        <v>0</v>
      </c>
      <c r="I77" s="13">
        <f t="shared" si="0"/>
        <v>191705586.12</v>
      </c>
    </row>
    <row r="78" spans="1:9" x14ac:dyDescent="0.25">
      <c r="A78" s="17">
        <v>61</v>
      </c>
      <c r="B78" s="16" t="s">
        <v>218</v>
      </c>
      <c r="C78" s="16" t="s">
        <v>219</v>
      </c>
      <c r="D78" s="16" t="s">
        <v>220</v>
      </c>
      <c r="E78" s="8">
        <v>43049</v>
      </c>
      <c r="F78" s="16" t="s">
        <v>221</v>
      </c>
      <c r="G78" s="9">
        <v>16785.599999999999</v>
      </c>
      <c r="H78" s="9">
        <v>0</v>
      </c>
      <c r="I78" s="13">
        <f t="shared" si="0"/>
        <v>191688800.52000001</v>
      </c>
    </row>
    <row r="79" spans="1:9" x14ac:dyDescent="0.25">
      <c r="A79" s="17">
        <v>62</v>
      </c>
      <c r="B79" s="16" t="s">
        <v>222</v>
      </c>
      <c r="C79" s="16" t="s">
        <v>223</v>
      </c>
      <c r="D79" s="16" t="s">
        <v>224</v>
      </c>
      <c r="E79" s="8">
        <v>43049</v>
      </c>
      <c r="F79" s="16" t="s">
        <v>225</v>
      </c>
      <c r="G79" s="9">
        <v>22596</v>
      </c>
      <c r="H79" s="9">
        <v>0</v>
      </c>
      <c r="I79" s="13">
        <f t="shared" si="0"/>
        <v>191666204.52000001</v>
      </c>
    </row>
    <row r="80" spans="1:9" x14ac:dyDescent="0.25">
      <c r="A80" s="18">
        <v>63</v>
      </c>
      <c r="B80" s="16" t="s">
        <v>226</v>
      </c>
      <c r="C80" s="16" t="s">
        <v>227</v>
      </c>
      <c r="D80" s="16" t="s">
        <v>228</v>
      </c>
      <c r="E80" s="8">
        <v>43049</v>
      </c>
      <c r="F80" s="16" t="s">
        <v>229</v>
      </c>
      <c r="G80" s="9">
        <v>2797.6</v>
      </c>
      <c r="H80" s="9">
        <v>0</v>
      </c>
      <c r="I80" s="13">
        <f t="shared" si="0"/>
        <v>191663406.92000002</v>
      </c>
    </row>
    <row r="81" spans="1:9" x14ac:dyDescent="0.25">
      <c r="A81" s="17">
        <v>64</v>
      </c>
      <c r="B81" s="16" t="s">
        <v>230</v>
      </c>
      <c r="C81" s="16" t="s">
        <v>231</v>
      </c>
      <c r="D81" s="16" t="s">
        <v>232</v>
      </c>
      <c r="E81" s="8">
        <v>43049</v>
      </c>
      <c r="F81" s="16" t="s">
        <v>233</v>
      </c>
      <c r="G81" s="9">
        <v>8360.85</v>
      </c>
      <c r="H81" s="9">
        <v>0</v>
      </c>
      <c r="I81" s="13">
        <f t="shared" si="0"/>
        <v>191655046.07000002</v>
      </c>
    </row>
    <row r="82" spans="1:9" x14ac:dyDescent="0.25">
      <c r="A82" s="17">
        <v>65</v>
      </c>
      <c r="B82" s="16" t="s">
        <v>234</v>
      </c>
      <c r="C82" s="16" t="s">
        <v>235</v>
      </c>
      <c r="D82" s="16" t="s">
        <v>236</v>
      </c>
      <c r="E82" s="8">
        <v>43049</v>
      </c>
      <c r="F82" s="16" t="s">
        <v>237</v>
      </c>
      <c r="G82" s="9">
        <v>11210</v>
      </c>
      <c r="H82" s="9">
        <v>0</v>
      </c>
      <c r="I82" s="13">
        <f t="shared" si="0"/>
        <v>191643836.07000002</v>
      </c>
    </row>
    <row r="83" spans="1:9" x14ac:dyDescent="0.25">
      <c r="A83" s="18">
        <v>66</v>
      </c>
      <c r="B83" s="16" t="s">
        <v>238</v>
      </c>
      <c r="C83" s="16" t="s">
        <v>239</v>
      </c>
      <c r="D83" s="16" t="s">
        <v>240</v>
      </c>
      <c r="E83" s="8">
        <v>43049</v>
      </c>
      <c r="F83" s="16" t="s">
        <v>241</v>
      </c>
      <c r="G83" s="9">
        <v>11949.91</v>
      </c>
      <c r="H83" s="9">
        <v>0</v>
      </c>
      <c r="I83" s="13">
        <f t="shared" si="0"/>
        <v>191631886.16000003</v>
      </c>
    </row>
    <row r="84" spans="1:9" x14ac:dyDescent="0.25">
      <c r="A84" s="17">
        <v>67</v>
      </c>
      <c r="B84" s="16" t="s">
        <v>242</v>
      </c>
      <c r="C84" s="16" t="s">
        <v>243</v>
      </c>
      <c r="D84" s="16" t="s">
        <v>10</v>
      </c>
      <c r="E84" s="8">
        <v>43052</v>
      </c>
      <c r="F84" s="16" t="s">
        <v>244</v>
      </c>
      <c r="G84" s="9">
        <v>0</v>
      </c>
      <c r="H84" s="9">
        <v>527000</v>
      </c>
      <c r="I84" s="13">
        <f t="shared" ref="I84:I147" si="1">I83-G84+H84</f>
        <v>192158886.16000003</v>
      </c>
    </row>
    <row r="85" spans="1:9" x14ac:dyDescent="0.25">
      <c r="A85" s="17">
        <v>68</v>
      </c>
      <c r="B85" s="16" t="s">
        <v>245</v>
      </c>
      <c r="C85" s="16" t="s">
        <v>246</v>
      </c>
      <c r="D85" s="16" t="s">
        <v>10</v>
      </c>
      <c r="E85" s="8">
        <v>43052</v>
      </c>
      <c r="F85" s="16" t="s">
        <v>247</v>
      </c>
      <c r="G85" s="9">
        <v>0</v>
      </c>
      <c r="H85" s="9">
        <v>617225.18000000005</v>
      </c>
      <c r="I85" s="13">
        <f t="shared" si="1"/>
        <v>192776111.34000003</v>
      </c>
    </row>
    <row r="86" spans="1:9" x14ac:dyDescent="0.25">
      <c r="A86" s="18">
        <v>69</v>
      </c>
      <c r="B86" s="16" t="s">
        <v>1111</v>
      </c>
      <c r="C86" s="16" t="s">
        <v>1112</v>
      </c>
      <c r="D86" s="16" t="s">
        <v>10</v>
      </c>
      <c r="E86" s="8">
        <v>43052</v>
      </c>
      <c r="F86" s="16" t="s">
        <v>1113</v>
      </c>
      <c r="G86" s="9">
        <v>0</v>
      </c>
      <c r="H86" s="9">
        <v>2573.29</v>
      </c>
      <c r="I86" s="13">
        <f t="shared" si="1"/>
        <v>192778684.63000003</v>
      </c>
    </row>
    <row r="87" spans="1:9" x14ac:dyDescent="0.25">
      <c r="A87" s="17">
        <v>70</v>
      </c>
      <c r="B87" s="16" t="s">
        <v>248</v>
      </c>
      <c r="C87" s="16" t="s">
        <v>249</v>
      </c>
      <c r="D87" s="16" t="s">
        <v>250</v>
      </c>
      <c r="E87" s="8">
        <v>43052</v>
      </c>
      <c r="F87" s="16" t="s">
        <v>251</v>
      </c>
      <c r="G87" s="9">
        <v>99417.75</v>
      </c>
      <c r="H87" s="9">
        <v>0</v>
      </c>
      <c r="I87" s="13">
        <f t="shared" si="1"/>
        <v>192679266.88000003</v>
      </c>
    </row>
    <row r="88" spans="1:9" x14ac:dyDescent="0.25">
      <c r="A88" s="17">
        <v>71</v>
      </c>
      <c r="B88" s="16" t="s">
        <v>252</v>
      </c>
      <c r="C88" s="16" t="s">
        <v>253</v>
      </c>
      <c r="D88" s="16" t="s">
        <v>254</v>
      </c>
      <c r="E88" s="8">
        <v>43052</v>
      </c>
      <c r="F88" s="16" t="s">
        <v>255</v>
      </c>
      <c r="G88" s="9">
        <v>4883.79</v>
      </c>
      <c r="H88" s="9">
        <v>0</v>
      </c>
      <c r="I88" s="13">
        <f t="shared" si="1"/>
        <v>192674383.09000003</v>
      </c>
    </row>
    <row r="89" spans="1:9" x14ac:dyDescent="0.25">
      <c r="A89" s="18">
        <v>72</v>
      </c>
      <c r="B89" s="16" t="s">
        <v>256</v>
      </c>
      <c r="C89" s="16" t="s">
        <v>257</v>
      </c>
      <c r="D89" s="16" t="s">
        <v>258</v>
      </c>
      <c r="E89" s="8">
        <v>43052</v>
      </c>
      <c r="F89" s="16" t="s">
        <v>259</v>
      </c>
      <c r="G89" s="9">
        <v>216960</v>
      </c>
      <c r="H89" s="9">
        <v>0</v>
      </c>
      <c r="I89" s="13">
        <f t="shared" si="1"/>
        <v>192457423.09000003</v>
      </c>
    </row>
    <row r="90" spans="1:9" x14ac:dyDescent="0.25">
      <c r="A90" s="17">
        <v>73</v>
      </c>
      <c r="B90" s="16" t="s">
        <v>260</v>
      </c>
      <c r="C90" s="16" t="s">
        <v>261</v>
      </c>
      <c r="D90" s="16" t="s">
        <v>262</v>
      </c>
      <c r="E90" s="8">
        <v>43052</v>
      </c>
      <c r="F90" s="16" t="s">
        <v>263</v>
      </c>
      <c r="G90" s="9">
        <v>13155.72</v>
      </c>
      <c r="H90" s="9">
        <v>0</v>
      </c>
      <c r="I90" s="13">
        <f t="shared" si="1"/>
        <v>192444267.37000003</v>
      </c>
    </row>
    <row r="91" spans="1:9" x14ac:dyDescent="0.25">
      <c r="A91" s="17">
        <v>74</v>
      </c>
      <c r="B91" s="16" t="s">
        <v>264</v>
      </c>
      <c r="C91" s="16" t="s">
        <v>265</v>
      </c>
      <c r="D91" s="16" t="s">
        <v>266</v>
      </c>
      <c r="E91" s="8">
        <v>43052</v>
      </c>
      <c r="F91" s="16" t="s">
        <v>267</v>
      </c>
      <c r="G91" s="9">
        <v>83620</v>
      </c>
      <c r="H91" s="9">
        <v>0</v>
      </c>
      <c r="I91" s="13">
        <f t="shared" si="1"/>
        <v>192360647.37000003</v>
      </c>
    </row>
    <row r="92" spans="1:9" x14ac:dyDescent="0.25">
      <c r="A92" s="18">
        <v>75</v>
      </c>
      <c r="B92" s="16" t="s">
        <v>268</v>
      </c>
      <c r="C92" s="16" t="s">
        <v>269</v>
      </c>
      <c r="D92" s="16" t="s">
        <v>270</v>
      </c>
      <c r="E92" s="8">
        <v>43052</v>
      </c>
      <c r="F92" s="16" t="s">
        <v>271</v>
      </c>
      <c r="G92" s="9">
        <v>428000</v>
      </c>
      <c r="H92" s="9">
        <v>0</v>
      </c>
      <c r="I92" s="13">
        <f t="shared" si="1"/>
        <v>191932647.37000003</v>
      </c>
    </row>
    <row r="93" spans="1:9" x14ac:dyDescent="0.25">
      <c r="A93" s="17">
        <v>76</v>
      </c>
      <c r="B93" s="16" t="s">
        <v>272</v>
      </c>
      <c r="C93" s="16" t="s">
        <v>273</v>
      </c>
      <c r="D93" s="16" t="s">
        <v>274</v>
      </c>
      <c r="E93" s="8">
        <v>43052</v>
      </c>
      <c r="F93" s="16" t="s">
        <v>275</v>
      </c>
      <c r="G93" s="9">
        <v>101813</v>
      </c>
      <c r="H93" s="9">
        <v>0</v>
      </c>
      <c r="I93" s="13">
        <f t="shared" si="1"/>
        <v>191830834.37000003</v>
      </c>
    </row>
    <row r="94" spans="1:9" x14ac:dyDescent="0.25">
      <c r="A94" s="17">
        <v>77</v>
      </c>
      <c r="B94" s="16" t="s">
        <v>276</v>
      </c>
      <c r="C94" s="16" t="s">
        <v>277</v>
      </c>
      <c r="D94" s="16" t="s">
        <v>10</v>
      </c>
      <c r="E94" s="8">
        <v>43053</v>
      </c>
      <c r="F94" s="16" t="s">
        <v>278</v>
      </c>
      <c r="G94" s="9">
        <v>0</v>
      </c>
      <c r="H94" s="9">
        <v>5592504.4800000004</v>
      </c>
      <c r="I94" s="13">
        <f t="shared" si="1"/>
        <v>197423338.85000002</v>
      </c>
    </row>
    <row r="95" spans="1:9" x14ac:dyDescent="0.25">
      <c r="A95" s="18">
        <v>78</v>
      </c>
      <c r="B95" s="16" t="s">
        <v>279</v>
      </c>
      <c r="C95" s="16" t="s">
        <v>280</v>
      </c>
      <c r="D95" s="16" t="s">
        <v>281</v>
      </c>
      <c r="E95" s="8">
        <v>43053</v>
      </c>
      <c r="F95" s="16" t="s">
        <v>282</v>
      </c>
      <c r="G95" s="9">
        <v>291815.42</v>
      </c>
      <c r="H95" s="9">
        <v>0</v>
      </c>
      <c r="I95" s="13">
        <f t="shared" si="1"/>
        <v>197131523.43000004</v>
      </c>
    </row>
    <row r="96" spans="1:9" x14ac:dyDescent="0.25">
      <c r="A96" s="17">
        <v>79</v>
      </c>
      <c r="B96" s="16" t="s">
        <v>283</v>
      </c>
      <c r="C96" s="16" t="s">
        <v>284</v>
      </c>
      <c r="D96" s="16" t="s">
        <v>285</v>
      </c>
      <c r="E96" s="8">
        <v>43053</v>
      </c>
      <c r="F96" s="16" t="s">
        <v>286</v>
      </c>
      <c r="G96" s="9">
        <v>160000</v>
      </c>
      <c r="H96" s="9">
        <v>0</v>
      </c>
      <c r="I96" s="13">
        <f t="shared" si="1"/>
        <v>196971523.43000004</v>
      </c>
    </row>
    <row r="97" spans="1:9" x14ac:dyDescent="0.25">
      <c r="A97" s="17">
        <v>80</v>
      </c>
      <c r="B97" s="16" t="s">
        <v>287</v>
      </c>
      <c r="C97" s="16" t="s">
        <v>288</v>
      </c>
      <c r="D97" s="16" t="s">
        <v>289</v>
      </c>
      <c r="E97" s="8">
        <v>43053</v>
      </c>
      <c r="F97" s="16" t="s">
        <v>290</v>
      </c>
      <c r="G97" s="9">
        <v>30058</v>
      </c>
      <c r="H97" s="9">
        <v>0</v>
      </c>
      <c r="I97" s="13">
        <f t="shared" si="1"/>
        <v>196941465.43000004</v>
      </c>
    </row>
    <row r="98" spans="1:9" x14ac:dyDescent="0.25">
      <c r="A98" s="18">
        <v>81</v>
      </c>
      <c r="B98" s="16" t="s">
        <v>291</v>
      </c>
      <c r="C98" s="16" t="s">
        <v>292</v>
      </c>
      <c r="D98" s="16" t="s">
        <v>293</v>
      </c>
      <c r="E98" s="8">
        <v>43053</v>
      </c>
      <c r="F98" s="16" t="s">
        <v>294</v>
      </c>
      <c r="G98" s="9">
        <v>170883.41</v>
      </c>
      <c r="H98" s="9">
        <v>0</v>
      </c>
      <c r="I98" s="13">
        <f t="shared" si="1"/>
        <v>196770582.02000004</v>
      </c>
    </row>
    <row r="99" spans="1:9" x14ac:dyDescent="0.25">
      <c r="A99" s="17">
        <v>82</v>
      </c>
      <c r="B99" s="16" t="s">
        <v>295</v>
      </c>
      <c r="C99" s="16" t="s">
        <v>296</v>
      </c>
      <c r="D99" s="16" t="s">
        <v>297</v>
      </c>
      <c r="E99" s="8">
        <v>43053</v>
      </c>
      <c r="F99" s="16" t="s">
        <v>298</v>
      </c>
      <c r="G99" s="9">
        <v>7680</v>
      </c>
      <c r="H99" s="9">
        <v>0</v>
      </c>
      <c r="I99" s="13">
        <f t="shared" si="1"/>
        <v>196762902.02000004</v>
      </c>
    </row>
    <row r="100" spans="1:9" x14ac:dyDescent="0.25">
      <c r="A100" s="17">
        <v>83</v>
      </c>
      <c r="B100" s="16" t="s">
        <v>299</v>
      </c>
      <c r="C100" s="16" t="s">
        <v>300</v>
      </c>
      <c r="D100" s="16" t="s">
        <v>301</v>
      </c>
      <c r="E100" s="8">
        <v>43053</v>
      </c>
      <c r="F100" s="16" t="s">
        <v>302</v>
      </c>
      <c r="G100" s="9">
        <v>19434.189999999999</v>
      </c>
      <c r="H100" s="9">
        <v>0</v>
      </c>
      <c r="I100" s="13">
        <f t="shared" si="1"/>
        <v>196743467.83000004</v>
      </c>
    </row>
    <row r="101" spans="1:9" x14ac:dyDescent="0.25">
      <c r="A101" s="18">
        <v>84</v>
      </c>
      <c r="B101" s="16" t="s">
        <v>303</v>
      </c>
      <c r="C101" s="16" t="s">
        <v>304</v>
      </c>
      <c r="D101" s="16" t="s">
        <v>305</v>
      </c>
      <c r="E101" s="8">
        <v>43053</v>
      </c>
      <c r="F101" s="16" t="s">
        <v>306</v>
      </c>
      <c r="G101" s="9">
        <v>135320.07</v>
      </c>
      <c r="H101" s="9">
        <v>0</v>
      </c>
      <c r="I101" s="13">
        <f t="shared" si="1"/>
        <v>196608147.76000005</v>
      </c>
    </row>
    <row r="102" spans="1:9" x14ac:dyDescent="0.25">
      <c r="A102" s="17">
        <v>85</v>
      </c>
      <c r="B102" s="16" t="s">
        <v>307</v>
      </c>
      <c r="C102" s="16" t="s">
        <v>308</v>
      </c>
      <c r="D102" s="16" t="s">
        <v>309</v>
      </c>
      <c r="E102" s="8">
        <v>43053</v>
      </c>
      <c r="F102" s="16" t="s">
        <v>310</v>
      </c>
      <c r="G102" s="9">
        <v>72549.77</v>
      </c>
      <c r="H102" s="9">
        <v>0</v>
      </c>
      <c r="I102" s="13">
        <f t="shared" si="1"/>
        <v>196535597.99000004</v>
      </c>
    </row>
    <row r="103" spans="1:9" x14ac:dyDescent="0.25">
      <c r="A103" s="17">
        <v>86</v>
      </c>
      <c r="B103" s="16" t="s">
        <v>311</v>
      </c>
      <c r="C103" s="16" t="s">
        <v>312</v>
      </c>
      <c r="D103" s="16" t="s">
        <v>10</v>
      </c>
      <c r="E103" s="8">
        <v>43054</v>
      </c>
      <c r="F103" s="16" t="s">
        <v>313</v>
      </c>
      <c r="G103" s="9">
        <v>0</v>
      </c>
      <c r="H103" s="9">
        <v>327000</v>
      </c>
      <c r="I103" s="13">
        <f t="shared" si="1"/>
        <v>196862597.99000004</v>
      </c>
    </row>
    <row r="104" spans="1:9" x14ac:dyDescent="0.25">
      <c r="A104" s="18">
        <v>87</v>
      </c>
      <c r="B104" s="16" t="s">
        <v>314</v>
      </c>
      <c r="C104" s="16" t="s">
        <v>315</v>
      </c>
      <c r="D104" s="16" t="s">
        <v>10</v>
      </c>
      <c r="E104" s="8">
        <v>43054</v>
      </c>
      <c r="F104" s="16" t="s">
        <v>316</v>
      </c>
      <c r="G104" s="9">
        <v>-142015.88</v>
      </c>
      <c r="H104" s="9">
        <v>0</v>
      </c>
      <c r="I104" s="13">
        <f t="shared" si="1"/>
        <v>197004613.87000003</v>
      </c>
    </row>
    <row r="105" spans="1:9" x14ac:dyDescent="0.25">
      <c r="A105" s="17">
        <v>88</v>
      </c>
      <c r="B105" s="16" t="s">
        <v>317</v>
      </c>
      <c r="C105" s="16" t="s">
        <v>318</v>
      </c>
      <c r="D105" s="16" t="s">
        <v>319</v>
      </c>
      <c r="E105" s="8">
        <v>43054</v>
      </c>
      <c r="F105" s="16" t="s">
        <v>320</v>
      </c>
      <c r="G105" s="9">
        <v>15000</v>
      </c>
      <c r="H105" s="9">
        <v>0</v>
      </c>
      <c r="I105" s="13">
        <f t="shared" si="1"/>
        <v>196989613.87000003</v>
      </c>
    </row>
    <row r="106" spans="1:9" x14ac:dyDescent="0.25">
      <c r="A106" s="17">
        <v>89</v>
      </c>
      <c r="B106" s="16" t="s">
        <v>321</v>
      </c>
      <c r="C106" s="16" t="s">
        <v>322</v>
      </c>
      <c r="D106" s="16" t="s">
        <v>323</v>
      </c>
      <c r="E106" s="8">
        <v>43054</v>
      </c>
      <c r="F106" s="16" t="s">
        <v>320</v>
      </c>
      <c r="G106" s="9">
        <v>3000</v>
      </c>
      <c r="H106" s="9">
        <v>0</v>
      </c>
      <c r="I106" s="13">
        <f t="shared" si="1"/>
        <v>196986613.87000003</v>
      </c>
    </row>
    <row r="107" spans="1:9" x14ac:dyDescent="0.25">
      <c r="A107" s="18">
        <v>90</v>
      </c>
      <c r="B107" s="16" t="s">
        <v>324</v>
      </c>
      <c r="C107" s="16" t="s">
        <v>325</v>
      </c>
      <c r="D107" s="16" t="s">
        <v>326</v>
      </c>
      <c r="E107" s="8">
        <v>43054</v>
      </c>
      <c r="F107" s="16" t="s">
        <v>320</v>
      </c>
      <c r="G107" s="9">
        <v>5000</v>
      </c>
      <c r="H107" s="9">
        <v>0</v>
      </c>
      <c r="I107" s="13">
        <f t="shared" si="1"/>
        <v>196981613.87000003</v>
      </c>
    </row>
    <row r="108" spans="1:9" x14ac:dyDescent="0.25">
      <c r="A108" s="17">
        <v>91</v>
      </c>
      <c r="B108" s="16" t="s">
        <v>327</v>
      </c>
      <c r="C108" s="16" t="s">
        <v>328</v>
      </c>
      <c r="D108" s="16" t="s">
        <v>329</v>
      </c>
      <c r="E108" s="8">
        <v>43054</v>
      </c>
      <c r="F108" s="16" t="s">
        <v>320</v>
      </c>
      <c r="G108" s="9">
        <v>5000</v>
      </c>
      <c r="H108" s="9">
        <v>0</v>
      </c>
      <c r="I108" s="13">
        <f t="shared" si="1"/>
        <v>196976613.87000003</v>
      </c>
    </row>
    <row r="109" spans="1:9" x14ac:dyDescent="0.25">
      <c r="A109" s="17">
        <v>92</v>
      </c>
      <c r="B109" s="16" t="s">
        <v>330</v>
      </c>
      <c r="C109" s="16" t="s">
        <v>331</v>
      </c>
      <c r="D109" s="16" t="s">
        <v>332</v>
      </c>
      <c r="E109" s="8">
        <v>43054</v>
      </c>
      <c r="F109" s="16" t="s">
        <v>333</v>
      </c>
      <c r="G109" s="9">
        <v>16254.89</v>
      </c>
      <c r="H109" s="9">
        <v>0</v>
      </c>
      <c r="I109" s="13">
        <f t="shared" si="1"/>
        <v>196960358.98000005</v>
      </c>
    </row>
    <row r="110" spans="1:9" x14ac:dyDescent="0.25">
      <c r="A110" s="18">
        <v>93</v>
      </c>
      <c r="B110" s="16" t="s">
        <v>334</v>
      </c>
      <c r="C110" s="16" t="s">
        <v>335</v>
      </c>
      <c r="D110" s="16" t="s">
        <v>336</v>
      </c>
      <c r="E110" s="8">
        <v>43054</v>
      </c>
      <c r="F110" s="16" t="s">
        <v>337</v>
      </c>
      <c r="G110" s="9">
        <v>102807.88</v>
      </c>
      <c r="H110" s="9">
        <v>0</v>
      </c>
      <c r="I110" s="13">
        <f t="shared" si="1"/>
        <v>196857551.10000005</v>
      </c>
    </row>
    <row r="111" spans="1:9" x14ac:dyDescent="0.25">
      <c r="A111" s="17">
        <v>94</v>
      </c>
      <c r="B111" s="16" t="s">
        <v>338</v>
      </c>
      <c r="C111" s="16" t="s">
        <v>339</v>
      </c>
      <c r="D111" s="16" t="s">
        <v>340</v>
      </c>
      <c r="E111" s="8">
        <v>43054</v>
      </c>
      <c r="F111" s="16" t="s">
        <v>341</v>
      </c>
      <c r="G111" s="9">
        <v>2800</v>
      </c>
      <c r="H111" s="9">
        <v>0</v>
      </c>
      <c r="I111" s="13">
        <f t="shared" si="1"/>
        <v>196854751.10000005</v>
      </c>
    </row>
    <row r="112" spans="1:9" x14ac:dyDescent="0.25">
      <c r="A112" s="17">
        <v>95</v>
      </c>
      <c r="B112" s="16" t="s">
        <v>342</v>
      </c>
      <c r="C112" s="16" t="s">
        <v>343</v>
      </c>
      <c r="D112" s="16" t="s">
        <v>344</v>
      </c>
      <c r="E112" s="8">
        <v>43054</v>
      </c>
      <c r="F112" s="16" t="s">
        <v>341</v>
      </c>
      <c r="G112" s="9">
        <v>1400</v>
      </c>
      <c r="H112" s="9">
        <v>0</v>
      </c>
      <c r="I112" s="13">
        <f t="shared" si="1"/>
        <v>196853351.10000005</v>
      </c>
    </row>
    <row r="113" spans="1:9" x14ac:dyDescent="0.25">
      <c r="A113" s="18">
        <v>96</v>
      </c>
      <c r="B113" s="16" t="s">
        <v>345</v>
      </c>
      <c r="C113" s="16" t="s">
        <v>346</v>
      </c>
      <c r="D113" s="16" t="s">
        <v>347</v>
      </c>
      <c r="E113" s="8">
        <v>43054</v>
      </c>
      <c r="F113" s="16" t="s">
        <v>348</v>
      </c>
      <c r="G113" s="9">
        <v>3744.17</v>
      </c>
      <c r="H113" s="9">
        <v>0</v>
      </c>
      <c r="I113" s="13">
        <f t="shared" si="1"/>
        <v>196849606.93000007</v>
      </c>
    </row>
    <row r="114" spans="1:9" x14ac:dyDescent="0.25">
      <c r="A114" s="17">
        <v>97</v>
      </c>
      <c r="B114" s="16" t="s">
        <v>349</v>
      </c>
      <c r="C114" s="16" t="s">
        <v>350</v>
      </c>
      <c r="D114" s="16" t="s">
        <v>351</v>
      </c>
      <c r="E114" s="8">
        <v>43054</v>
      </c>
      <c r="F114" s="16" t="s">
        <v>348</v>
      </c>
      <c r="G114" s="9">
        <v>8100.01</v>
      </c>
      <c r="H114" s="9">
        <v>0</v>
      </c>
      <c r="I114" s="13">
        <f t="shared" si="1"/>
        <v>196841506.92000008</v>
      </c>
    </row>
    <row r="115" spans="1:9" x14ac:dyDescent="0.25">
      <c r="A115" s="17">
        <v>98</v>
      </c>
      <c r="B115" s="16" t="s">
        <v>352</v>
      </c>
      <c r="C115" s="16" t="s">
        <v>353</v>
      </c>
      <c r="D115" s="16" t="s">
        <v>354</v>
      </c>
      <c r="E115" s="8">
        <v>43054</v>
      </c>
      <c r="F115" s="16" t="s">
        <v>341</v>
      </c>
      <c r="G115" s="9">
        <v>2000</v>
      </c>
      <c r="H115" s="9">
        <v>0</v>
      </c>
      <c r="I115" s="13">
        <f t="shared" si="1"/>
        <v>196839506.92000008</v>
      </c>
    </row>
    <row r="116" spans="1:9" x14ac:dyDescent="0.25">
      <c r="A116" s="18">
        <v>99</v>
      </c>
      <c r="B116" s="16" t="s">
        <v>355</v>
      </c>
      <c r="C116" s="16" t="s">
        <v>356</v>
      </c>
      <c r="D116" s="16" t="s">
        <v>357</v>
      </c>
      <c r="E116" s="8">
        <v>43054</v>
      </c>
      <c r="F116" s="16" t="s">
        <v>358</v>
      </c>
      <c r="G116" s="9">
        <v>28800</v>
      </c>
      <c r="H116" s="9">
        <v>0</v>
      </c>
      <c r="I116" s="13">
        <f t="shared" si="1"/>
        <v>196810706.92000008</v>
      </c>
    </row>
    <row r="117" spans="1:9" x14ac:dyDescent="0.25">
      <c r="A117" s="17">
        <v>100</v>
      </c>
      <c r="B117" s="16" t="s">
        <v>359</v>
      </c>
      <c r="C117" s="16" t="s">
        <v>360</v>
      </c>
      <c r="D117" s="16" t="s">
        <v>10</v>
      </c>
      <c r="E117" s="8">
        <v>43055</v>
      </c>
      <c r="F117" s="16" t="s">
        <v>361</v>
      </c>
      <c r="G117" s="9">
        <v>0</v>
      </c>
      <c r="H117" s="9">
        <v>15600</v>
      </c>
      <c r="I117" s="13">
        <f t="shared" si="1"/>
        <v>196826306.92000008</v>
      </c>
    </row>
    <row r="118" spans="1:9" x14ac:dyDescent="0.25">
      <c r="A118" s="17">
        <v>101</v>
      </c>
      <c r="B118" s="16" t="s">
        <v>362</v>
      </c>
      <c r="C118" s="16" t="s">
        <v>363</v>
      </c>
      <c r="D118" s="16" t="s">
        <v>364</v>
      </c>
      <c r="E118" s="8">
        <v>43055</v>
      </c>
      <c r="F118" s="16" t="s">
        <v>365</v>
      </c>
      <c r="G118" s="9">
        <v>29000</v>
      </c>
      <c r="H118" s="9">
        <v>0</v>
      </c>
      <c r="I118" s="13">
        <f t="shared" si="1"/>
        <v>196797306.92000008</v>
      </c>
    </row>
    <row r="119" spans="1:9" x14ac:dyDescent="0.25">
      <c r="A119" s="18">
        <v>102</v>
      </c>
      <c r="B119" s="16" t="s">
        <v>366</v>
      </c>
      <c r="C119" s="16" t="s">
        <v>367</v>
      </c>
      <c r="D119" s="16" t="s">
        <v>368</v>
      </c>
      <c r="E119" s="8">
        <v>43055</v>
      </c>
      <c r="F119" s="16" t="s">
        <v>369</v>
      </c>
      <c r="G119" s="9">
        <v>91244.800000000003</v>
      </c>
      <c r="H119" s="9">
        <v>0</v>
      </c>
      <c r="I119" s="13">
        <f t="shared" si="1"/>
        <v>196706062.12000006</v>
      </c>
    </row>
    <row r="120" spans="1:9" x14ac:dyDescent="0.25">
      <c r="A120" s="17">
        <v>103</v>
      </c>
      <c r="B120" s="16" t="s">
        <v>370</v>
      </c>
      <c r="C120" s="16" t="s">
        <v>371</v>
      </c>
      <c r="D120" s="16" t="s">
        <v>372</v>
      </c>
      <c r="E120" s="8">
        <v>43055</v>
      </c>
      <c r="F120" s="16" t="s">
        <v>373</v>
      </c>
      <c r="G120" s="9">
        <v>34255.57</v>
      </c>
      <c r="H120" s="9">
        <v>0</v>
      </c>
      <c r="I120" s="13">
        <f t="shared" si="1"/>
        <v>196671806.55000007</v>
      </c>
    </row>
    <row r="121" spans="1:9" x14ac:dyDescent="0.25">
      <c r="A121" s="17">
        <v>104</v>
      </c>
      <c r="B121" s="16" t="s">
        <v>374</v>
      </c>
      <c r="C121" s="16" t="s">
        <v>375</v>
      </c>
      <c r="D121" s="16" t="s">
        <v>376</v>
      </c>
      <c r="E121" s="8">
        <v>43055</v>
      </c>
      <c r="F121" s="16" t="s">
        <v>377</v>
      </c>
      <c r="G121" s="9">
        <v>12759.06</v>
      </c>
      <c r="H121" s="9">
        <v>0</v>
      </c>
      <c r="I121" s="13">
        <f t="shared" si="1"/>
        <v>196659047.49000007</v>
      </c>
    </row>
    <row r="122" spans="1:9" x14ac:dyDescent="0.25">
      <c r="A122" s="18">
        <v>105</v>
      </c>
      <c r="B122" s="16" t="s">
        <v>378</v>
      </c>
      <c r="C122" s="16" t="s">
        <v>379</v>
      </c>
      <c r="D122" s="16" t="s">
        <v>380</v>
      </c>
      <c r="E122" s="8">
        <v>43055</v>
      </c>
      <c r="F122" s="16" t="s">
        <v>381</v>
      </c>
      <c r="G122" s="9">
        <v>8374.8700000000008</v>
      </c>
      <c r="H122" s="9">
        <v>0</v>
      </c>
      <c r="I122" s="13">
        <f t="shared" si="1"/>
        <v>196650672.62000006</v>
      </c>
    </row>
    <row r="123" spans="1:9" x14ac:dyDescent="0.25">
      <c r="A123" s="17">
        <v>106</v>
      </c>
      <c r="B123" s="16" t="s">
        <v>382</v>
      </c>
      <c r="C123" s="16" t="s">
        <v>383</v>
      </c>
      <c r="D123" s="16" t="s">
        <v>384</v>
      </c>
      <c r="E123" s="8">
        <v>43055</v>
      </c>
      <c r="F123" s="16" t="s">
        <v>385</v>
      </c>
      <c r="G123" s="9">
        <v>46291.83</v>
      </c>
      <c r="H123" s="9">
        <v>0</v>
      </c>
      <c r="I123" s="13">
        <f t="shared" si="1"/>
        <v>196604380.79000005</v>
      </c>
    </row>
    <row r="124" spans="1:9" x14ac:dyDescent="0.25">
      <c r="A124" s="17">
        <v>107</v>
      </c>
      <c r="B124" s="16" t="s">
        <v>386</v>
      </c>
      <c r="C124" s="16" t="s">
        <v>387</v>
      </c>
      <c r="D124" s="16" t="s">
        <v>388</v>
      </c>
      <c r="E124" s="8">
        <v>43055</v>
      </c>
      <c r="F124" s="16" t="s">
        <v>389</v>
      </c>
      <c r="G124" s="9">
        <v>8260.11</v>
      </c>
      <c r="H124" s="9">
        <v>0</v>
      </c>
      <c r="I124" s="13">
        <f t="shared" si="1"/>
        <v>196596120.68000004</v>
      </c>
    </row>
    <row r="125" spans="1:9" x14ac:dyDescent="0.25">
      <c r="A125" s="18">
        <v>108</v>
      </c>
      <c r="B125" s="16" t="s">
        <v>390</v>
      </c>
      <c r="C125" s="16" t="s">
        <v>391</v>
      </c>
      <c r="D125" s="16" t="s">
        <v>392</v>
      </c>
      <c r="E125" s="8">
        <v>43055</v>
      </c>
      <c r="F125" s="16" t="s">
        <v>393</v>
      </c>
      <c r="G125" s="9">
        <v>6037.32</v>
      </c>
      <c r="H125" s="9">
        <v>0</v>
      </c>
      <c r="I125" s="13">
        <f t="shared" si="1"/>
        <v>196590083.36000004</v>
      </c>
    </row>
    <row r="126" spans="1:9" x14ac:dyDescent="0.25">
      <c r="A126" s="17">
        <v>109</v>
      </c>
      <c r="B126" s="16" t="s">
        <v>394</v>
      </c>
      <c r="C126" s="16" t="s">
        <v>395</v>
      </c>
      <c r="D126" s="16" t="s">
        <v>10</v>
      </c>
      <c r="E126" s="8">
        <v>43056</v>
      </c>
      <c r="F126" s="16" t="s">
        <v>396</v>
      </c>
      <c r="G126" s="9">
        <v>0</v>
      </c>
      <c r="H126" s="9">
        <v>160293.21</v>
      </c>
      <c r="I126" s="13">
        <f t="shared" si="1"/>
        <v>196750376.57000005</v>
      </c>
    </row>
    <row r="127" spans="1:9" x14ac:dyDescent="0.25">
      <c r="A127" s="17">
        <v>110</v>
      </c>
      <c r="B127" s="16" t="s">
        <v>397</v>
      </c>
      <c r="C127" s="16" t="s">
        <v>398</v>
      </c>
      <c r="D127" s="16" t="s">
        <v>399</v>
      </c>
      <c r="E127" s="8">
        <v>43056</v>
      </c>
      <c r="F127" s="16" t="s">
        <v>400</v>
      </c>
      <c r="G127" s="9">
        <v>232412.86</v>
      </c>
      <c r="H127" s="9">
        <v>0</v>
      </c>
      <c r="I127" s="13">
        <f t="shared" si="1"/>
        <v>196517963.71000004</v>
      </c>
    </row>
    <row r="128" spans="1:9" x14ac:dyDescent="0.25">
      <c r="A128" s="18">
        <v>111</v>
      </c>
      <c r="B128" s="16" t="s">
        <v>401</v>
      </c>
      <c r="C128" s="16" t="s">
        <v>402</v>
      </c>
      <c r="D128" s="16" t="s">
        <v>403</v>
      </c>
      <c r="E128" s="8">
        <v>43056</v>
      </c>
      <c r="F128" s="16" t="s">
        <v>404</v>
      </c>
      <c r="G128" s="9">
        <v>323808.98</v>
      </c>
      <c r="H128" s="9">
        <v>0</v>
      </c>
      <c r="I128" s="13">
        <f t="shared" si="1"/>
        <v>196194154.73000005</v>
      </c>
    </row>
    <row r="129" spans="1:9" x14ac:dyDescent="0.25">
      <c r="A129" s="17">
        <v>112</v>
      </c>
      <c r="B129" s="16" t="s">
        <v>405</v>
      </c>
      <c r="C129" s="16" t="s">
        <v>406</v>
      </c>
      <c r="D129" s="16" t="s">
        <v>407</v>
      </c>
      <c r="E129" s="8">
        <v>43056</v>
      </c>
      <c r="F129" s="16" t="s">
        <v>408</v>
      </c>
      <c r="G129" s="9">
        <v>6832.49</v>
      </c>
      <c r="H129" s="9">
        <v>0</v>
      </c>
      <c r="I129" s="13">
        <f t="shared" si="1"/>
        <v>196187322.24000004</v>
      </c>
    </row>
    <row r="130" spans="1:9" x14ac:dyDescent="0.25">
      <c r="A130" s="17">
        <v>113</v>
      </c>
      <c r="B130" s="16" t="s">
        <v>409</v>
      </c>
      <c r="C130" s="16" t="s">
        <v>410</v>
      </c>
      <c r="D130" s="16" t="s">
        <v>411</v>
      </c>
      <c r="E130" s="8">
        <v>43056</v>
      </c>
      <c r="F130" s="16" t="s">
        <v>412</v>
      </c>
      <c r="G130" s="9">
        <v>1887</v>
      </c>
      <c r="H130" s="9">
        <v>0</v>
      </c>
      <c r="I130" s="13">
        <f t="shared" si="1"/>
        <v>196185435.24000004</v>
      </c>
    </row>
    <row r="131" spans="1:9" x14ac:dyDescent="0.25">
      <c r="A131" s="18">
        <v>114</v>
      </c>
      <c r="B131" s="16" t="s">
        <v>413</v>
      </c>
      <c r="C131" s="16" t="s">
        <v>414</v>
      </c>
      <c r="D131" s="16" t="s">
        <v>415</v>
      </c>
      <c r="E131" s="8">
        <v>43056</v>
      </c>
      <c r="F131" s="16" t="s">
        <v>416</v>
      </c>
      <c r="G131" s="9">
        <v>750</v>
      </c>
      <c r="H131" s="9">
        <v>0</v>
      </c>
      <c r="I131" s="13">
        <f t="shared" si="1"/>
        <v>196184685.24000004</v>
      </c>
    </row>
    <row r="132" spans="1:9" x14ac:dyDescent="0.25">
      <c r="A132" s="17">
        <v>115</v>
      </c>
      <c r="B132" s="16" t="s">
        <v>417</v>
      </c>
      <c r="C132" s="16" t="s">
        <v>418</v>
      </c>
      <c r="D132" s="16" t="s">
        <v>419</v>
      </c>
      <c r="E132" s="8">
        <v>43056</v>
      </c>
      <c r="F132" s="16" t="s">
        <v>420</v>
      </c>
      <c r="G132" s="9">
        <v>64485.54</v>
      </c>
      <c r="H132" s="9">
        <v>0</v>
      </c>
      <c r="I132" s="13">
        <f t="shared" si="1"/>
        <v>196120199.70000005</v>
      </c>
    </row>
    <row r="133" spans="1:9" x14ac:dyDescent="0.25">
      <c r="A133" s="17">
        <v>116</v>
      </c>
      <c r="B133" s="16" t="s">
        <v>421</v>
      </c>
      <c r="C133" s="16" t="s">
        <v>422</v>
      </c>
      <c r="D133" s="16" t="s">
        <v>423</v>
      </c>
      <c r="E133" s="8">
        <v>43059</v>
      </c>
      <c r="F133" s="16" t="s">
        <v>424</v>
      </c>
      <c r="G133" s="9">
        <v>342104.96</v>
      </c>
      <c r="H133" s="9">
        <v>0</v>
      </c>
      <c r="I133" s="13">
        <f t="shared" si="1"/>
        <v>195778094.74000004</v>
      </c>
    </row>
    <row r="134" spans="1:9" x14ac:dyDescent="0.25">
      <c r="A134" s="18">
        <v>117</v>
      </c>
      <c r="B134" s="16" t="s">
        <v>425</v>
      </c>
      <c r="C134" s="16" t="s">
        <v>426</v>
      </c>
      <c r="D134" s="16" t="s">
        <v>427</v>
      </c>
      <c r="E134" s="8">
        <v>43059</v>
      </c>
      <c r="F134" s="16" t="s">
        <v>428</v>
      </c>
      <c r="G134" s="9">
        <v>19800</v>
      </c>
      <c r="H134" s="9">
        <v>0</v>
      </c>
      <c r="I134" s="13">
        <f t="shared" si="1"/>
        <v>195758294.74000004</v>
      </c>
    </row>
    <row r="135" spans="1:9" x14ac:dyDescent="0.25">
      <c r="A135" s="17">
        <v>118</v>
      </c>
      <c r="B135" s="16" t="s">
        <v>429</v>
      </c>
      <c r="C135" s="16" t="s">
        <v>430</v>
      </c>
      <c r="D135" s="16" t="s">
        <v>431</v>
      </c>
      <c r="E135" s="8">
        <v>43059</v>
      </c>
      <c r="F135" s="16" t="s">
        <v>432</v>
      </c>
      <c r="G135" s="9">
        <v>80145</v>
      </c>
      <c r="H135" s="9">
        <v>0</v>
      </c>
      <c r="I135" s="13">
        <f t="shared" si="1"/>
        <v>195678149.74000004</v>
      </c>
    </row>
    <row r="136" spans="1:9" x14ac:dyDescent="0.25">
      <c r="A136" s="17">
        <v>119</v>
      </c>
      <c r="B136" s="16" t="s">
        <v>433</v>
      </c>
      <c r="C136" s="16" t="s">
        <v>434</v>
      </c>
      <c r="D136" s="16" t="s">
        <v>435</v>
      </c>
      <c r="E136" s="8">
        <v>43059</v>
      </c>
      <c r="F136" s="16" t="s">
        <v>436</v>
      </c>
      <c r="G136" s="9">
        <v>54968.76</v>
      </c>
      <c r="H136" s="9">
        <v>0</v>
      </c>
      <c r="I136" s="13">
        <f t="shared" si="1"/>
        <v>195623180.98000005</v>
      </c>
    </row>
    <row r="137" spans="1:9" x14ac:dyDescent="0.25">
      <c r="A137" s="18">
        <v>120</v>
      </c>
      <c r="B137" s="16" t="s">
        <v>437</v>
      </c>
      <c r="C137" s="16" t="s">
        <v>438</v>
      </c>
      <c r="D137" s="16" t="s">
        <v>439</v>
      </c>
      <c r="E137" s="8">
        <v>43059</v>
      </c>
      <c r="F137" s="16" t="s">
        <v>440</v>
      </c>
      <c r="G137" s="9">
        <v>131100</v>
      </c>
      <c r="H137" s="9">
        <v>0</v>
      </c>
      <c r="I137" s="13">
        <f t="shared" si="1"/>
        <v>195492080.98000005</v>
      </c>
    </row>
    <row r="138" spans="1:9" x14ac:dyDescent="0.25">
      <c r="A138" s="17">
        <v>121</v>
      </c>
      <c r="B138" s="16" t="s">
        <v>441</v>
      </c>
      <c r="C138" s="16" t="s">
        <v>442</v>
      </c>
      <c r="D138" s="16" t="s">
        <v>443</v>
      </c>
      <c r="E138" s="8">
        <v>43059</v>
      </c>
      <c r="F138" s="16" t="s">
        <v>444</v>
      </c>
      <c r="G138" s="9">
        <v>13481.74</v>
      </c>
      <c r="H138" s="9">
        <v>0</v>
      </c>
      <c r="I138" s="13">
        <f t="shared" si="1"/>
        <v>195478599.24000004</v>
      </c>
    </row>
    <row r="139" spans="1:9" x14ac:dyDescent="0.25">
      <c r="A139" s="17">
        <v>122</v>
      </c>
      <c r="B139" s="16" t="s">
        <v>445</v>
      </c>
      <c r="C139" s="16" t="s">
        <v>446</v>
      </c>
      <c r="D139" s="16" t="s">
        <v>447</v>
      </c>
      <c r="E139" s="8">
        <v>43059</v>
      </c>
      <c r="F139" s="16" t="s">
        <v>448</v>
      </c>
      <c r="G139" s="9">
        <v>19249.47</v>
      </c>
      <c r="H139" s="9">
        <v>0</v>
      </c>
      <c r="I139" s="13">
        <f t="shared" si="1"/>
        <v>195459349.77000004</v>
      </c>
    </row>
    <row r="140" spans="1:9" x14ac:dyDescent="0.25">
      <c r="A140" s="18">
        <v>123</v>
      </c>
      <c r="B140" s="16" t="s">
        <v>449</v>
      </c>
      <c r="C140" s="16" t="s">
        <v>450</v>
      </c>
      <c r="D140" s="16" t="s">
        <v>451</v>
      </c>
      <c r="E140" s="8">
        <v>43059</v>
      </c>
      <c r="F140" s="16" t="s">
        <v>452</v>
      </c>
      <c r="G140" s="9">
        <v>512048.1</v>
      </c>
      <c r="H140" s="9">
        <v>0</v>
      </c>
      <c r="I140" s="13">
        <f t="shared" si="1"/>
        <v>194947301.67000005</v>
      </c>
    </row>
    <row r="141" spans="1:9" x14ac:dyDescent="0.25">
      <c r="A141" s="17">
        <v>124</v>
      </c>
      <c r="B141" s="16" t="s">
        <v>453</v>
      </c>
      <c r="C141" s="16" t="s">
        <v>454</v>
      </c>
      <c r="D141" s="16" t="s">
        <v>455</v>
      </c>
      <c r="E141" s="8">
        <v>43059</v>
      </c>
      <c r="F141" s="16" t="s">
        <v>456</v>
      </c>
      <c r="G141" s="9">
        <v>73208.679999999993</v>
      </c>
      <c r="H141" s="9">
        <v>0</v>
      </c>
      <c r="I141" s="13">
        <f t="shared" si="1"/>
        <v>194874092.99000004</v>
      </c>
    </row>
    <row r="142" spans="1:9" x14ac:dyDescent="0.25">
      <c r="A142" s="17">
        <v>125</v>
      </c>
      <c r="B142" s="16" t="s">
        <v>457</v>
      </c>
      <c r="C142" s="16" t="s">
        <v>458</v>
      </c>
      <c r="D142" s="16" t="s">
        <v>459</v>
      </c>
      <c r="E142" s="8">
        <v>43059</v>
      </c>
      <c r="F142" s="16" t="s">
        <v>460</v>
      </c>
      <c r="G142" s="9">
        <v>5091.3</v>
      </c>
      <c r="H142" s="9">
        <v>0</v>
      </c>
      <c r="I142" s="13">
        <f t="shared" si="1"/>
        <v>194869001.69000003</v>
      </c>
    </row>
    <row r="143" spans="1:9" x14ac:dyDescent="0.25">
      <c r="A143" s="18">
        <v>126</v>
      </c>
      <c r="B143" s="16" t="s">
        <v>461</v>
      </c>
      <c r="C143" s="16" t="s">
        <v>462</v>
      </c>
      <c r="D143" s="16" t="s">
        <v>463</v>
      </c>
      <c r="E143" s="8">
        <v>43059</v>
      </c>
      <c r="F143" s="16" t="s">
        <v>464</v>
      </c>
      <c r="G143" s="9">
        <v>20000</v>
      </c>
      <c r="H143" s="9">
        <v>0</v>
      </c>
      <c r="I143" s="13">
        <f t="shared" si="1"/>
        <v>194849001.69000003</v>
      </c>
    </row>
    <row r="144" spans="1:9" x14ac:dyDescent="0.25">
      <c r="A144" s="17">
        <v>127</v>
      </c>
      <c r="B144" s="16" t="s">
        <v>465</v>
      </c>
      <c r="C144" s="16" t="s">
        <v>466</v>
      </c>
      <c r="D144" s="16" t="s">
        <v>467</v>
      </c>
      <c r="E144" s="8">
        <v>43059</v>
      </c>
      <c r="F144" s="16" t="s">
        <v>468</v>
      </c>
      <c r="G144" s="9">
        <v>35595</v>
      </c>
      <c r="H144" s="9">
        <v>0</v>
      </c>
      <c r="I144" s="13">
        <f t="shared" si="1"/>
        <v>194813406.69000003</v>
      </c>
    </row>
    <row r="145" spans="1:9" x14ac:dyDescent="0.25">
      <c r="A145" s="17">
        <v>128</v>
      </c>
      <c r="B145" s="16" t="s">
        <v>469</v>
      </c>
      <c r="C145" s="16" t="s">
        <v>470</v>
      </c>
      <c r="D145" s="16" t="s">
        <v>471</v>
      </c>
      <c r="E145" s="8">
        <v>43059</v>
      </c>
      <c r="F145" s="16" t="s">
        <v>472</v>
      </c>
      <c r="G145" s="9">
        <v>117972</v>
      </c>
      <c r="H145" s="9">
        <v>0</v>
      </c>
      <c r="I145" s="13">
        <f t="shared" si="1"/>
        <v>194695434.69000003</v>
      </c>
    </row>
    <row r="146" spans="1:9" x14ac:dyDescent="0.25">
      <c r="A146" s="18">
        <v>129</v>
      </c>
      <c r="B146" s="16" t="s">
        <v>473</v>
      </c>
      <c r="C146" s="16" t="s">
        <v>474</v>
      </c>
      <c r="D146" s="16" t="s">
        <v>475</v>
      </c>
      <c r="E146" s="8">
        <v>43059</v>
      </c>
      <c r="F146" s="16" t="s">
        <v>476</v>
      </c>
      <c r="G146" s="9">
        <v>92072.51</v>
      </c>
      <c r="H146" s="9">
        <v>0</v>
      </c>
      <c r="I146" s="13">
        <f t="shared" si="1"/>
        <v>194603362.18000004</v>
      </c>
    </row>
    <row r="147" spans="1:9" x14ac:dyDescent="0.25">
      <c r="A147" s="17">
        <v>130</v>
      </c>
      <c r="B147" s="16" t="s">
        <v>477</v>
      </c>
      <c r="C147" s="16" t="s">
        <v>478</v>
      </c>
      <c r="D147" s="16" t="s">
        <v>479</v>
      </c>
      <c r="E147" s="8">
        <v>43059</v>
      </c>
      <c r="F147" s="16" t="s">
        <v>480</v>
      </c>
      <c r="G147" s="9">
        <v>21389</v>
      </c>
      <c r="H147" s="9">
        <v>0</v>
      </c>
      <c r="I147" s="13">
        <f t="shared" si="1"/>
        <v>194581973.18000004</v>
      </c>
    </row>
    <row r="148" spans="1:9" x14ac:dyDescent="0.25">
      <c r="A148" s="17">
        <v>131</v>
      </c>
      <c r="B148" s="16" t="s">
        <v>481</v>
      </c>
      <c r="C148" s="16" t="s">
        <v>482</v>
      </c>
      <c r="D148" s="16" t="s">
        <v>483</v>
      </c>
      <c r="E148" s="8">
        <v>43059</v>
      </c>
      <c r="F148" s="16" t="s">
        <v>484</v>
      </c>
      <c r="G148" s="9">
        <v>8247.1299999999992</v>
      </c>
      <c r="H148" s="9">
        <v>0</v>
      </c>
      <c r="I148" s="13">
        <f t="shared" ref="I148:I211" si="2">I147-G148+H148</f>
        <v>194573726.05000004</v>
      </c>
    </row>
    <row r="149" spans="1:9" x14ac:dyDescent="0.25">
      <c r="A149" s="18">
        <v>132</v>
      </c>
      <c r="B149" s="16" t="s">
        <v>485</v>
      </c>
      <c r="C149" s="16" t="s">
        <v>486</v>
      </c>
      <c r="D149" s="16" t="s">
        <v>487</v>
      </c>
      <c r="E149" s="8">
        <v>43059</v>
      </c>
      <c r="F149" s="16" t="s">
        <v>488</v>
      </c>
      <c r="G149" s="9">
        <v>5630.04</v>
      </c>
      <c r="H149" s="9">
        <v>0</v>
      </c>
      <c r="I149" s="13">
        <f t="shared" si="2"/>
        <v>194568096.01000005</v>
      </c>
    </row>
    <row r="150" spans="1:9" x14ac:dyDescent="0.25">
      <c r="A150" s="17">
        <v>133</v>
      </c>
      <c r="B150" s="16" t="s">
        <v>489</v>
      </c>
      <c r="C150" s="16" t="s">
        <v>490</v>
      </c>
      <c r="D150" s="16" t="s">
        <v>491</v>
      </c>
      <c r="E150" s="8">
        <v>43059</v>
      </c>
      <c r="F150" s="16" t="s">
        <v>492</v>
      </c>
      <c r="G150" s="9">
        <v>1700</v>
      </c>
      <c r="H150" s="9">
        <v>0</v>
      </c>
      <c r="I150" s="13">
        <f t="shared" si="2"/>
        <v>194566396.01000005</v>
      </c>
    </row>
    <row r="151" spans="1:9" x14ac:dyDescent="0.25">
      <c r="A151" s="17">
        <v>134</v>
      </c>
      <c r="B151" s="16" t="s">
        <v>493</v>
      </c>
      <c r="C151" s="16" t="s">
        <v>494</v>
      </c>
      <c r="D151" s="16" t="s">
        <v>495</v>
      </c>
      <c r="E151" s="8">
        <v>43059</v>
      </c>
      <c r="F151" s="16" t="s">
        <v>496</v>
      </c>
      <c r="G151" s="9">
        <v>1700</v>
      </c>
      <c r="H151" s="9">
        <v>0</v>
      </c>
      <c r="I151" s="13">
        <f t="shared" si="2"/>
        <v>194564696.01000005</v>
      </c>
    </row>
    <row r="152" spans="1:9" x14ac:dyDescent="0.25">
      <c r="A152" s="18">
        <v>135</v>
      </c>
      <c r="B152" s="16" t="s">
        <v>497</v>
      </c>
      <c r="C152" s="16" t="s">
        <v>498</v>
      </c>
      <c r="D152" s="16" t="s">
        <v>499</v>
      </c>
      <c r="E152" s="8">
        <v>43059</v>
      </c>
      <c r="F152" s="16" t="s">
        <v>500</v>
      </c>
      <c r="G152" s="9">
        <v>1700</v>
      </c>
      <c r="H152" s="9">
        <v>0</v>
      </c>
      <c r="I152" s="13">
        <f t="shared" si="2"/>
        <v>194562996.01000005</v>
      </c>
    </row>
    <row r="153" spans="1:9" x14ac:dyDescent="0.25">
      <c r="A153" s="17">
        <v>136</v>
      </c>
      <c r="B153" s="16" t="s">
        <v>501</v>
      </c>
      <c r="C153" s="16" t="s">
        <v>502</v>
      </c>
      <c r="D153" s="16" t="s">
        <v>503</v>
      </c>
      <c r="E153" s="8">
        <v>43059</v>
      </c>
      <c r="F153" s="16" t="s">
        <v>504</v>
      </c>
      <c r="G153" s="9">
        <v>1700</v>
      </c>
      <c r="H153" s="9">
        <v>0</v>
      </c>
      <c r="I153" s="13">
        <f t="shared" si="2"/>
        <v>194561296.01000005</v>
      </c>
    </row>
    <row r="154" spans="1:9" x14ac:dyDescent="0.25">
      <c r="A154" s="17">
        <v>137</v>
      </c>
      <c r="B154" s="16" t="s">
        <v>505</v>
      </c>
      <c r="C154" s="16" t="s">
        <v>506</v>
      </c>
      <c r="D154" s="16" t="s">
        <v>507</v>
      </c>
      <c r="E154" s="8">
        <v>43059</v>
      </c>
      <c r="F154" s="16" t="s">
        <v>508</v>
      </c>
      <c r="G154" s="9">
        <v>1700</v>
      </c>
      <c r="H154" s="9">
        <v>0</v>
      </c>
      <c r="I154" s="13">
        <f t="shared" si="2"/>
        <v>194559596.01000005</v>
      </c>
    </row>
    <row r="155" spans="1:9" x14ac:dyDescent="0.25">
      <c r="A155" s="18">
        <v>138</v>
      </c>
      <c r="B155" s="16" t="s">
        <v>509</v>
      </c>
      <c r="C155" s="16" t="s">
        <v>510</v>
      </c>
      <c r="D155" s="16" t="s">
        <v>511</v>
      </c>
      <c r="E155" s="8">
        <v>43059</v>
      </c>
      <c r="F155" s="16" t="s">
        <v>500</v>
      </c>
      <c r="G155" s="9">
        <v>1700</v>
      </c>
      <c r="H155" s="9">
        <v>0</v>
      </c>
      <c r="I155" s="13">
        <f t="shared" si="2"/>
        <v>194557896.01000005</v>
      </c>
    </row>
    <row r="156" spans="1:9" x14ac:dyDescent="0.25">
      <c r="A156" s="17">
        <v>139</v>
      </c>
      <c r="B156" s="16" t="s">
        <v>512</v>
      </c>
      <c r="C156" s="16" t="s">
        <v>513</v>
      </c>
      <c r="D156" s="16" t="s">
        <v>514</v>
      </c>
      <c r="E156" s="8">
        <v>43059</v>
      </c>
      <c r="F156" s="16" t="s">
        <v>504</v>
      </c>
      <c r="G156" s="9">
        <v>1700</v>
      </c>
      <c r="H156" s="9">
        <v>0</v>
      </c>
      <c r="I156" s="13">
        <f t="shared" si="2"/>
        <v>194556196.01000005</v>
      </c>
    </row>
    <row r="157" spans="1:9" x14ac:dyDescent="0.25">
      <c r="A157" s="17">
        <v>140</v>
      </c>
      <c r="B157" s="16" t="s">
        <v>515</v>
      </c>
      <c r="C157" s="16" t="s">
        <v>516</v>
      </c>
      <c r="D157" s="16" t="s">
        <v>517</v>
      </c>
      <c r="E157" s="8">
        <v>43059</v>
      </c>
      <c r="F157" s="16" t="s">
        <v>492</v>
      </c>
      <c r="G157" s="9">
        <v>1700</v>
      </c>
      <c r="H157" s="9">
        <v>0</v>
      </c>
      <c r="I157" s="13">
        <f t="shared" si="2"/>
        <v>194554496.01000005</v>
      </c>
    </row>
    <row r="158" spans="1:9" x14ac:dyDescent="0.25">
      <c r="A158" s="18">
        <v>141</v>
      </c>
      <c r="B158" s="16" t="s">
        <v>518</v>
      </c>
      <c r="C158" s="16" t="s">
        <v>519</v>
      </c>
      <c r="D158" s="16" t="s">
        <v>520</v>
      </c>
      <c r="E158" s="8">
        <v>43059</v>
      </c>
      <c r="F158" s="16" t="s">
        <v>521</v>
      </c>
      <c r="G158" s="9">
        <v>1700</v>
      </c>
      <c r="H158" s="9">
        <v>0</v>
      </c>
      <c r="I158" s="13">
        <f t="shared" si="2"/>
        <v>194552796.01000005</v>
      </c>
    </row>
    <row r="159" spans="1:9" x14ac:dyDescent="0.25">
      <c r="A159" s="17">
        <v>142</v>
      </c>
      <c r="B159" s="16" t="s">
        <v>522</v>
      </c>
      <c r="C159" s="16" t="s">
        <v>523</v>
      </c>
      <c r="D159" s="16" t="s">
        <v>524</v>
      </c>
      <c r="E159" s="8">
        <v>43059</v>
      </c>
      <c r="F159" s="16" t="s">
        <v>525</v>
      </c>
      <c r="G159" s="9">
        <v>1700</v>
      </c>
      <c r="H159" s="9">
        <v>0</v>
      </c>
      <c r="I159" s="13">
        <f t="shared" si="2"/>
        <v>194551096.01000005</v>
      </c>
    </row>
    <row r="160" spans="1:9" x14ac:dyDescent="0.25">
      <c r="A160" s="17">
        <v>143</v>
      </c>
      <c r="B160" s="16" t="s">
        <v>526</v>
      </c>
      <c r="C160" s="16" t="s">
        <v>527</v>
      </c>
      <c r="D160" s="16" t="s">
        <v>528</v>
      </c>
      <c r="E160" s="8">
        <v>43059</v>
      </c>
      <c r="F160" s="16" t="s">
        <v>525</v>
      </c>
      <c r="G160" s="9">
        <v>1700</v>
      </c>
      <c r="H160" s="9">
        <v>0</v>
      </c>
      <c r="I160" s="13">
        <f t="shared" si="2"/>
        <v>194549396.01000005</v>
      </c>
    </row>
    <row r="161" spans="1:9" x14ac:dyDescent="0.25">
      <c r="A161" s="18">
        <v>144</v>
      </c>
      <c r="B161" s="16" t="s">
        <v>529</v>
      </c>
      <c r="C161" s="16" t="s">
        <v>530</v>
      </c>
      <c r="D161" s="16" t="s">
        <v>531</v>
      </c>
      <c r="E161" s="8">
        <v>43059</v>
      </c>
      <c r="F161" s="16" t="s">
        <v>521</v>
      </c>
      <c r="G161" s="9">
        <v>1700</v>
      </c>
      <c r="H161" s="9">
        <v>0</v>
      </c>
      <c r="I161" s="13">
        <f t="shared" si="2"/>
        <v>194547696.01000005</v>
      </c>
    </row>
    <row r="162" spans="1:9" x14ac:dyDescent="0.25">
      <c r="A162" s="17">
        <v>145</v>
      </c>
      <c r="B162" s="16" t="s">
        <v>532</v>
      </c>
      <c r="C162" s="16" t="s">
        <v>533</v>
      </c>
      <c r="D162" s="16" t="s">
        <v>534</v>
      </c>
      <c r="E162" s="8">
        <v>43059</v>
      </c>
      <c r="F162" s="16" t="s">
        <v>535</v>
      </c>
      <c r="G162" s="9">
        <v>850596</v>
      </c>
      <c r="H162" s="9">
        <v>0</v>
      </c>
      <c r="I162" s="13">
        <f t="shared" si="2"/>
        <v>193697100.01000005</v>
      </c>
    </row>
    <row r="163" spans="1:9" x14ac:dyDescent="0.25">
      <c r="A163" s="17">
        <v>146</v>
      </c>
      <c r="B163" s="16" t="s">
        <v>536</v>
      </c>
      <c r="C163" s="16" t="s">
        <v>537</v>
      </c>
      <c r="D163" s="16" t="s">
        <v>10</v>
      </c>
      <c r="E163" s="8">
        <v>43060</v>
      </c>
      <c r="F163" s="16" t="s">
        <v>538</v>
      </c>
      <c r="G163" s="9">
        <v>0</v>
      </c>
      <c r="H163" s="9">
        <v>3594566.81</v>
      </c>
      <c r="I163" s="13">
        <f t="shared" si="2"/>
        <v>197291666.82000005</v>
      </c>
    </row>
    <row r="164" spans="1:9" x14ac:dyDescent="0.25">
      <c r="A164" s="18">
        <v>147</v>
      </c>
      <c r="B164" s="16" t="s">
        <v>539</v>
      </c>
      <c r="C164" s="16" t="s">
        <v>540</v>
      </c>
      <c r="D164" s="16" t="s">
        <v>10</v>
      </c>
      <c r="E164" s="8">
        <v>43060</v>
      </c>
      <c r="F164" s="16" t="s">
        <v>541</v>
      </c>
      <c r="G164" s="9">
        <v>0</v>
      </c>
      <c r="H164" s="9">
        <v>5774845.5199999996</v>
      </c>
      <c r="I164" s="13">
        <f t="shared" si="2"/>
        <v>203066512.34000006</v>
      </c>
    </row>
    <row r="165" spans="1:9" x14ac:dyDescent="0.25">
      <c r="A165" s="17">
        <v>148</v>
      </c>
      <c r="B165" s="16" t="s">
        <v>542</v>
      </c>
      <c r="C165" s="16" t="s">
        <v>543</v>
      </c>
      <c r="D165" s="16" t="s">
        <v>10</v>
      </c>
      <c r="E165" s="8">
        <v>43060</v>
      </c>
      <c r="F165" s="16" t="s">
        <v>544</v>
      </c>
      <c r="G165" s="9">
        <v>-8960.4500000000007</v>
      </c>
      <c r="H165" s="9">
        <v>0</v>
      </c>
      <c r="I165" s="13">
        <f t="shared" si="2"/>
        <v>203075472.79000005</v>
      </c>
    </row>
    <row r="166" spans="1:9" x14ac:dyDescent="0.25">
      <c r="A166" s="17">
        <v>149</v>
      </c>
      <c r="B166" s="16" t="s">
        <v>545</v>
      </c>
      <c r="C166" s="16" t="s">
        <v>546</v>
      </c>
      <c r="D166" s="16" t="s">
        <v>547</v>
      </c>
      <c r="E166" s="8">
        <v>43060</v>
      </c>
      <c r="F166" s="16" t="s">
        <v>548</v>
      </c>
      <c r="G166" s="9">
        <v>46164.24</v>
      </c>
      <c r="H166" s="9">
        <v>0</v>
      </c>
      <c r="I166" s="13">
        <f t="shared" si="2"/>
        <v>203029308.55000004</v>
      </c>
    </row>
    <row r="167" spans="1:9" x14ac:dyDescent="0.25">
      <c r="A167" s="18">
        <v>150</v>
      </c>
      <c r="B167" s="16" t="s">
        <v>549</v>
      </c>
      <c r="C167" s="16" t="s">
        <v>550</v>
      </c>
      <c r="D167" s="16" t="s">
        <v>551</v>
      </c>
      <c r="E167" s="8">
        <v>43060</v>
      </c>
      <c r="F167" s="16" t="s">
        <v>552</v>
      </c>
      <c r="G167" s="9">
        <v>34754.769999999997</v>
      </c>
      <c r="H167" s="9">
        <v>0</v>
      </c>
      <c r="I167" s="13">
        <f t="shared" si="2"/>
        <v>202994553.78000003</v>
      </c>
    </row>
    <row r="168" spans="1:9" x14ac:dyDescent="0.25">
      <c r="A168" s="17">
        <v>151</v>
      </c>
      <c r="B168" s="16" t="s">
        <v>553</v>
      </c>
      <c r="C168" s="16" t="s">
        <v>554</v>
      </c>
      <c r="D168" s="16" t="s">
        <v>10</v>
      </c>
      <c r="E168" s="8">
        <v>43061</v>
      </c>
      <c r="F168" s="16" t="s">
        <v>555</v>
      </c>
      <c r="G168" s="9">
        <v>0</v>
      </c>
      <c r="H168" s="9">
        <v>5674001.4500000002</v>
      </c>
      <c r="I168" s="13">
        <f t="shared" si="2"/>
        <v>208668555.23000002</v>
      </c>
    </row>
    <row r="169" spans="1:9" x14ac:dyDescent="0.25">
      <c r="A169" s="17">
        <v>152</v>
      </c>
      <c r="B169" s="16" t="s">
        <v>556</v>
      </c>
      <c r="C169" s="16" t="s">
        <v>557</v>
      </c>
      <c r="D169" s="16" t="s">
        <v>558</v>
      </c>
      <c r="E169" s="8">
        <v>43061</v>
      </c>
      <c r="F169" s="16" t="s">
        <v>559</v>
      </c>
      <c r="G169" s="9">
        <v>29000</v>
      </c>
      <c r="H169" s="9">
        <v>0</v>
      </c>
      <c r="I169" s="13">
        <f t="shared" si="2"/>
        <v>208639555.23000002</v>
      </c>
    </row>
    <row r="170" spans="1:9" x14ac:dyDescent="0.25">
      <c r="A170" s="18">
        <v>153</v>
      </c>
      <c r="B170" s="16" t="s">
        <v>560</v>
      </c>
      <c r="C170" s="16" t="s">
        <v>561</v>
      </c>
      <c r="D170" s="16" t="s">
        <v>562</v>
      </c>
      <c r="E170" s="8">
        <v>43061</v>
      </c>
      <c r="F170" s="16" t="s">
        <v>563</v>
      </c>
      <c r="G170" s="9">
        <v>117972</v>
      </c>
      <c r="H170" s="9">
        <v>0</v>
      </c>
      <c r="I170" s="13">
        <f t="shared" si="2"/>
        <v>208521583.23000002</v>
      </c>
    </row>
    <row r="171" spans="1:9" x14ac:dyDescent="0.25">
      <c r="A171" s="17">
        <v>154</v>
      </c>
      <c r="B171" s="16" t="s">
        <v>564</v>
      </c>
      <c r="C171" s="16" t="s">
        <v>565</v>
      </c>
      <c r="D171" s="16" t="s">
        <v>566</v>
      </c>
      <c r="E171" s="8">
        <v>43061</v>
      </c>
      <c r="F171" s="16" t="s">
        <v>567</v>
      </c>
      <c r="G171" s="9">
        <v>53800</v>
      </c>
      <c r="H171" s="9">
        <v>0</v>
      </c>
      <c r="I171" s="13">
        <f t="shared" si="2"/>
        <v>208467783.23000002</v>
      </c>
    </row>
    <row r="172" spans="1:9" x14ac:dyDescent="0.25">
      <c r="A172" s="17">
        <v>155</v>
      </c>
      <c r="B172" s="16" t="s">
        <v>568</v>
      </c>
      <c r="C172" s="16" t="s">
        <v>569</v>
      </c>
      <c r="D172" s="16" t="s">
        <v>570</v>
      </c>
      <c r="E172" s="8">
        <v>43061</v>
      </c>
      <c r="F172" s="16" t="s">
        <v>571</v>
      </c>
      <c r="G172" s="9">
        <v>7593.6</v>
      </c>
      <c r="H172" s="9">
        <v>0</v>
      </c>
      <c r="I172" s="13">
        <f t="shared" si="2"/>
        <v>208460189.63000003</v>
      </c>
    </row>
    <row r="173" spans="1:9" x14ac:dyDescent="0.25">
      <c r="A173" s="18">
        <v>156</v>
      </c>
      <c r="B173" s="16" t="s">
        <v>572</v>
      </c>
      <c r="C173" s="16" t="s">
        <v>573</v>
      </c>
      <c r="D173" s="16" t="s">
        <v>574</v>
      </c>
      <c r="E173" s="8">
        <v>43061</v>
      </c>
      <c r="F173" s="16" t="s">
        <v>575</v>
      </c>
      <c r="G173" s="9">
        <v>10663.03</v>
      </c>
      <c r="H173" s="9">
        <v>0</v>
      </c>
      <c r="I173" s="13">
        <f t="shared" si="2"/>
        <v>208449526.60000002</v>
      </c>
    </row>
    <row r="174" spans="1:9" x14ac:dyDescent="0.25">
      <c r="A174" s="17">
        <v>157</v>
      </c>
      <c r="B174" s="16" t="s">
        <v>576</v>
      </c>
      <c r="C174" s="16" t="s">
        <v>577</v>
      </c>
      <c r="D174" s="16" t="s">
        <v>578</v>
      </c>
      <c r="E174" s="8">
        <v>43061</v>
      </c>
      <c r="F174" s="16" t="s">
        <v>579</v>
      </c>
      <c r="G174" s="9">
        <v>7000</v>
      </c>
      <c r="H174" s="9">
        <v>0</v>
      </c>
      <c r="I174" s="13">
        <f t="shared" si="2"/>
        <v>208442526.60000002</v>
      </c>
    </row>
    <row r="175" spans="1:9" x14ac:dyDescent="0.25">
      <c r="A175" s="17">
        <v>158</v>
      </c>
      <c r="B175" s="16" t="s">
        <v>580</v>
      </c>
      <c r="C175" s="16" t="s">
        <v>581</v>
      </c>
      <c r="D175" s="16" t="s">
        <v>582</v>
      </c>
      <c r="E175" s="8">
        <v>43061</v>
      </c>
      <c r="F175" s="16" t="s">
        <v>583</v>
      </c>
      <c r="G175" s="9">
        <v>2000</v>
      </c>
      <c r="H175" s="9">
        <v>0</v>
      </c>
      <c r="I175" s="13">
        <f t="shared" si="2"/>
        <v>208440526.60000002</v>
      </c>
    </row>
    <row r="176" spans="1:9" x14ac:dyDescent="0.25">
      <c r="A176" s="18">
        <v>159</v>
      </c>
      <c r="B176" s="16" t="s">
        <v>584</v>
      </c>
      <c r="C176" s="16" t="s">
        <v>585</v>
      </c>
      <c r="D176" s="16" t="s">
        <v>586</v>
      </c>
      <c r="E176" s="8">
        <v>43061</v>
      </c>
      <c r="F176" s="16" t="s">
        <v>587</v>
      </c>
      <c r="G176" s="9">
        <v>6785.56</v>
      </c>
      <c r="H176" s="9">
        <v>0</v>
      </c>
      <c r="I176" s="13">
        <f t="shared" si="2"/>
        <v>208433741.04000002</v>
      </c>
    </row>
    <row r="177" spans="1:9" x14ac:dyDescent="0.25">
      <c r="A177" s="17">
        <v>160</v>
      </c>
      <c r="B177" s="16" t="s">
        <v>588</v>
      </c>
      <c r="C177" s="16" t="s">
        <v>589</v>
      </c>
      <c r="D177" s="16" t="s">
        <v>590</v>
      </c>
      <c r="E177" s="8">
        <v>43061</v>
      </c>
      <c r="F177" s="16" t="s">
        <v>591</v>
      </c>
      <c r="G177" s="9">
        <v>27436.34</v>
      </c>
      <c r="H177" s="9">
        <v>0</v>
      </c>
      <c r="I177" s="13">
        <f t="shared" si="2"/>
        <v>208406304.70000002</v>
      </c>
    </row>
    <row r="178" spans="1:9" x14ac:dyDescent="0.25">
      <c r="A178" s="17">
        <v>161</v>
      </c>
      <c r="B178" s="16" t="s">
        <v>592</v>
      </c>
      <c r="C178" s="16" t="s">
        <v>593</v>
      </c>
      <c r="D178" s="16" t="s">
        <v>10</v>
      </c>
      <c r="E178" s="8">
        <v>43062</v>
      </c>
      <c r="F178" s="16" t="s">
        <v>594</v>
      </c>
      <c r="G178" s="9">
        <v>0</v>
      </c>
      <c r="H178" s="9">
        <v>3140477.29</v>
      </c>
      <c r="I178" s="13">
        <f t="shared" si="2"/>
        <v>211546781.99000001</v>
      </c>
    </row>
    <row r="179" spans="1:9" x14ac:dyDescent="0.25">
      <c r="A179" s="18">
        <v>162</v>
      </c>
      <c r="B179" s="16" t="s">
        <v>595</v>
      </c>
      <c r="C179" s="16" t="s">
        <v>596</v>
      </c>
      <c r="D179" s="16" t="s">
        <v>10</v>
      </c>
      <c r="E179" s="8">
        <v>43062</v>
      </c>
      <c r="F179" s="16" t="s">
        <v>597</v>
      </c>
      <c r="G179" s="9">
        <v>0</v>
      </c>
      <c r="H179" s="9">
        <v>344580.31</v>
      </c>
      <c r="I179" s="13">
        <f t="shared" si="2"/>
        <v>211891362.30000001</v>
      </c>
    </row>
    <row r="180" spans="1:9" x14ac:dyDescent="0.25">
      <c r="A180" s="17">
        <v>163</v>
      </c>
      <c r="B180" s="16" t="s">
        <v>598</v>
      </c>
      <c r="C180" s="16" t="s">
        <v>599</v>
      </c>
      <c r="D180" s="16" t="s">
        <v>600</v>
      </c>
      <c r="E180" s="8">
        <v>43062</v>
      </c>
      <c r="F180" s="16" t="s">
        <v>601</v>
      </c>
      <c r="G180" s="9">
        <v>13481.74</v>
      </c>
      <c r="H180" s="9">
        <v>0</v>
      </c>
      <c r="I180" s="13">
        <f t="shared" si="2"/>
        <v>211877880.56</v>
      </c>
    </row>
    <row r="181" spans="1:9" x14ac:dyDescent="0.25">
      <c r="A181" s="17">
        <v>164</v>
      </c>
      <c r="B181" s="16" t="s">
        <v>602</v>
      </c>
      <c r="C181" s="16" t="s">
        <v>603</v>
      </c>
      <c r="D181" s="16" t="s">
        <v>604</v>
      </c>
      <c r="E181" s="8">
        <v>43062</v>
      </c>
      <c r="F181" s="16" t="s">
        <v>605</v>
      </c>
      <c r="G181" s="9">
        <v>142968.24</v>
      </c>
      <c r="H181" s="9">
        <v>0</v>
      </c>
      <c r="I181" s="13">
        <f t="shared" si="2"/>
        <v>211734912.31999999</v>
      </c>
    </row>
    <row r="182" spans="1:9" x14ac:dyDescent="0.25">
      <c r="A182" s="18">
        <v>165</v>
      </c>
      <c r="B182" s="16" t="s">
        <v>606</v>
      </c>
      <c r="C182" s="16" t="s">
        <v>607</v>
      </c>
      <c r="D182" s="16" t="s">
        <v>608</v>
      </c>
      <c r="E182" s="8">
        <v>43062</v>
      </c>
      <c r="F182" s="16" t="s">
        <v>609</v>
      </c>
      <c r="G182" s="9">
        <v>13272</v>
      </c>
      <c r="H182" s="9">
        <v>0</v>
      </c>
      <c r="I182" s="13">
        <f t="shared" si="2"/>
        <v>211721640.31999999</v>
      </c>
    </row>
    <row r="183" spans="1:9" x14ac:dyDescent="0.25">
      <c r="A183" s="17">
        <v>166</v>
      </c>
      <c r="B183" s="16" t="s">
        <v>610</v>
      </c>
      <c r="C183" s="16" t="s">
        <v>611</v>
      </c>
      <c r="D183" s="16" t="s">
        <v>10</v>
      </c>
      <c r="E183" s="8">
        <v>43063</v>
      </c>
      <c r="F183" s="16" t="s">
        <v>612</v>
      </c>
      <c r="G183" s="9">
        <v>0</v>
      </c>
      <c r="H183" s="9">
        <v>1539807.39</v>
      </c>
      <c r="I183" s="13">
        <f t="shared" si="2"/>
        <v>213261447.70999998</v>
      </c>
    </row>
    <row r="184" spans="1:9" x14ac:dyDescent="0.25">
      <c r="A184" s="17">
        <v>167</v>
      </c>
      <c r="B184" s="16" t="s">
        <v>613</v>
      </c>
      <c r="C184" s="16" t="s">
        <v>614</v>
      </c>
      <c r="D184" s="16" t="s">
        <v>10</v>
      </c>
      <c r="E184" s="8">
        <v>43063</v>
      </c>
      <c r="F184" s="16" t="s">
        <v>615</v>
      </c>
      <c r="G184" s="9">
        <v>0</v>
      </c>
      <c r="H184" s="9">
        <v>209216.04</v>
      </c>
      <c r="I184" s="13">
        <f t="shared" si="2"/>
        <v>213470663.74999997</v>
      </c>
    </row>
    <row r="185" spans="1:9" x14ac:dyDescent="0.25">
      <c r="A185" s="18">
        <v>168</v>
      </c>
      <c r="B185" s="16" t="s">
        <v>616</v>
      </c>
      <c r="C185" s="16" t="s">
        <v>617</v>
      </c>
      <c r="D185" s="16" t="s">
        <v>618</v>
      </c>
      <c r="E185" s="8">
        <v>43063</v>
      </c>
      <c r="F185" s="16" t="s">
        <v>619</v>
      </c>
      <c r="G185" s="9">
        <v>0</v>
      </c>
      <c r="H185" s="9">
        <v>1319778.3799999999</v>
      </c>
      <c r="I185" s="13">
        <f t="shared" si="2"/>
        <v>214790442.12999997</v>
      </c>
    </row>
    <row r="186" spans="1:9" x14ac:dyDescent="0.25">
      <c r="A186" s="17">
        <v>169</v>
      </c>
      <c r="B186" s="16" t="s">
        <v>620</v>
      </c>
      <c r="C186" s="16" t="s">
        <v>621</v>
      </c>
      <c r="D186" s="16" t="s">
        <v>622</v>
      </c>
      <c r="E186" s="8">
        <v>43063</v>
      </c>
      <c r="F186" s="16" t="s">
        <v>623</v>
      </c>
      <c r="G186" s="9">
        <v>9040</v>
      </c>
      <c r="H186" s="9">
        <v>0</v>
      </c>
      <c r="I186" s="13">
        <f t="shared" si="2"/>
        <v>214781402.12999997</v>
      </c>
    </row>
    <row r="187" spans="1:9" x14ac:dyDescent="0.25">
      <c r="A187" s="17">
        <v>170</v>
      </c>
      <c r="B187" s="16" t="s">
        <v>624</v>
      </c>
      <c r="C187" s="16" t="s">
        <v>625</v>
      </c>
      <c r="D187" s="16" t="s">
        <v>626</v>
      </c>
      <c r="E187" s="8">
        <v>43063</v>
      </c>
      <c r="F187" s="16" t="s">
        <v>627</v>
      </c>
      <c r="G187" s="9">
        <v>1200</v>
      </c>
      <c r="H187" s="9">
        <v>0</v>
      </c>
      <c r="I187" s="13">
        <f t="shared" si="2"/>
        <v>214780202.12999997</v>
      </c>
    </row>
    <row r="188" spans="1:9" x14ac:dyDescent="0.25">
      <c r="A188" s="18">
        <v>171</v>
      </c>
      <c r="B188" s="16" t="s">
        <v>628</v>
      </c>
      <c r="C188" s="16" t="s">
        <v>629</v>
      </c>
      <c r="D188" s="16" t="s">
        <v>630</v>
      </c>
      <c r="E188" s="8">
        <v>43063</v>
      </c>
      <c r="F188" s="16" t="s">
        <v>631</v>
      </c>
      <c r="G188" s="9">
        <v>8560.9500000000007</v>
      </c>
      <c r="H188" s="9">
        <v>0</v>
      </c>
      <c r="I188" s="13">
        <f t="shared" si="2"/>
        <v>214771641.17999998</v>
      </c>
    </row>
    <row r="189" spans="1:9" x14ac:dyDescent="0.25">
      <c r="A189" s="17">
        <v>172</v>
      </c>
      <c r="B189" s="16" t="s">
        <v>632</v>
      </c>
      <c r="C189" s="16" t="s">
        <v>633</v>
      </c>
      <c r="D189" s="16" t="s">
        <v>634</v>
      </c>
      <c r="E189" s="8">
        <v>43063</v>
      </c>
      <c r="F189" s="16" t="s">
        <v>635</v>
      </c>
      <c r="G189" s="9">
        <v>1578</v>
      </c>
      <c r="H189" s="9">
        <v>0</v>
      </c>
      <c r="I189" s="13">
        <f t="shared" si="2"/>
        <v>214770063.17999998</v>
      </c>
    </row>
    <row r="190" spans="1:9" x14ac:dyDescent="0.25">
      <c r="A190" s="17">
        <v>173</v>
      </c>
      <c r="B190" s="16" t="s">
        <v>636</v>
      </c>
      <c r="C190" s="16" t="s">
        <v>637</v>
      </c>
      <c r="D190" s="16" t="s">
        <v>638</v>
      </c>
      <c r="E190" s="8">
        <v>43063</v>
      </c>
      <c r="F190" s="16" t="s">
        <v>639</v>
      </c>
      <c r="G190" s="9">
        <v>149363.32</v>
      </c>
      <c r="H190" s="9">
        <v>0</v>
      </c>
      <c r="I190" s="13">
        <f t="shared" si="2"/>
        <v>214620699.85999998</v>
      </c>
    </row>
    <row r="191" spans="1:9" x14ac:dyDescent="0.25">
      <c r="A191" s="18">
        <v>174</v>
      </c>
      <c r="B191" s="16" t="s">
        <v>640</v>
      </c>
      <c r="C191" s="16" t="s">
        <v>641</v>
      </c>
      <c r="D191" s="16" t="s">
        <v>10</v>
      </c>
      <c r="E191" s="8">
        <v>43066</v>
      </c>
      <c r="F191" s="16" t="s">
        <v>642</v>
      </c>
      <c r="G191" s="9">
        <v>0</v>
      </c>
      <c r="H191" s="9">
        <v>489990.67</v>
      </c>
      <c r="I191" s="13">
        <f t="shared" si="2"/>
        <v>215110690.52999997</v>
      </c>
    </row>
    <row r="192" spans="1:9" x14ac:dyDescent="0.25">
      <c r="A192" s="17">
        <v>175</v>
      </c>
      <c r="B192" s="16" t="s">
        <v>643</v>
      </c>
      <c r="C192" s="16" t="s">
        <v>644</v>
      </c>
      <c r="D192" s="16" t="s">
        <v>10</v>
      </c>
      <c r="E192" s="8">
        <v>43066</v>
      </c>
      <c r="F192" s="16" t="s">
        <v>645</v>
      </c>
      <c r="G192" s="9">
        <v>0</v>
      </c>
      <c r="H192" s="9">
        <v>3293024.13</v>
      </c>
      <c r="I192" s="13">
        <f t="shared" si="2"/>
        <v>218403714.65999997</v>
      </c>
    </row>
    <row r="193" spans="1:9" x14ac:dyDescent="0.25">
      <c r="A193" s="17">
        <v>176</v>
      </c>
      <c r="B193" s="16" t="s">
        <v>646</v>
      </c>
      <c r="C193" s="16" t="s">
        <v>647</v>
      </c>
      <c r="D193" s="16" t="s">
        <v>648</v>
      </c>
      <c r="E193" s="8">
        <v>43067</v>
      </c>
      <c r="F193" s="16" t="s">
        <v>649</v>
      </c>
      <c r="G193" s="9">
        <v>15000</v>
      </c>
      <c r="H193" s="9">
        <v>0</v>
      </c>
      <c r="I193" s="13">
        <f t="shared" si="2"/>
        <v>218388714.65999997</v>
      </c>
    </row>
    <row r="194" spans="1:9" x14ac:dyDescent="0.25">
      <c r="A194" s="18">
        <v>177</v>
      </c>
      <c r="B194" s="16" t="s">
        <v>650</v>
      </c>
      <c r="C194" s="16" t="s">
        <v>651</v>
      </c>
      <c r="D194" s="16" t="s">
        <v>652</v>
      </c>
      <c r="E194" s="8">
        <v>43067</v>
      </c>
      <c r="F194" s="16" t="s">
        <v>653</v>
      </c>
      <c r="G194" s="9">
        <v>10000</v>
      </c>
      <c r="H194" s="9">
        <v>0</v>
      </c>
      <c r="I194" s="13">
        <f t="shared" si="2"/>
        <v>218378714.65999997</v>
      </c>
    </row>
    <row r="195" spans="1:9" x14ac:dyDescent="0.25">
      <c r="A195" s="17">
        <v>178</v>
      </c>
      <c r="B195" s="16" t="s">
        <v>654</v>
      </c>
      <c r="C195" s="16" t="s">
        <v>655</v>
      </c>
      <c r="D195" s="16" t="s">
        <v>656</v>
      </c>
      <c r="E195" s="8">
        <v>43067</v>
      </c>
      <c r="F195" s="16" t="s">
        <v>657</v>
      </c>
      <c r="G195" s="9">
        <v>30000</v>
      </c>
      <c r="H195" s="9">
        <v>0</v>
      </c>
      <c r="I195" s="13">
        <f t="shared" si="2"/>
        <v>218348714.65999997</v>
      </c>
    </row>
    <row r="196" spans="1:9" x14ac:dyDescent="0.25">
      <c r="A196" s="17">
        <v>179</v>
      </c>
      <c r="B196" s="16" t="s">
        <v>658</v>
      </c>
      <c r="C196" s="16" t="s">
        <v>659</v>
      </c>
      <c r="D196" s="16" t="s">
        <v>660</v>
      </c>
      <c r="E196" s="8">
        <v>43067</v>
      </c>
      <c r="F196" s="16" t="s">
        <v>661</v>
      </c>
      <c r="G196" s="9">
        <v>30000</v>
      </c>
      <c r="H196" s="9">
        <v>0</v>
      </c>
      <c r="I196" s="13">
        <f t="shared" si="2"/>
        <v>218318714.65999997</v>
      </c>
    </row>
    <row r="197" spans="1:9" x14ac:dyDescent="0.25">
      <c r="A197" s="18">
        <v>180</v>
      </c>
      <c r="B197" s="16" t="s">
        <v>662</v>
      </c>
      <c r="C197" s="16" t="s">
        <v>663</v>
      </c>
      <c r="D197" s="16" t="s">
        <v>664</v>
      </c>
      <c r="E197" s="8">
        <v>43067</v>
      </c>
      <c r="F197" s="16" t="s">
        <v>665</v>
      </c>
      <c r="G197" s="9">
        <v>35000</v>
      </c>
      <c r="H197" s="9">
        <v>0</v>
      </c>
      <c r="I197" s="13">
        <f t="shared" si="2"/>
        <v>218283714.65999997</v>
      </c>
    </row>
    <row r="198" spans="1:9" x14ac:dyDescent="0.25">
      <c r="A198" s="17">
        <v>181</v>
      </c>
      <c r="B198" s="16" t="s">
        <v>666</v>
      </c>
      <c r="C198" s="16" t="s">
        <v>667</v>
      </c>
      <c r="D198" s="16" t="s">
        <v>668</v>
      </c>
      <c r="E198" s="8">
        <v>43067</v>
      </c>
      <c r="F198" s="16" t="s">
        <v>669</v>
      </c>
      <c r="G198" s="9">
        <v>24000</v>
      </c>
      <c r="H198" s="9">
        <v>0</v>
      </c>
      <c r="I198" s="13">
        <f t="shared" si="2"/>
        <v>218259714.65999997</v>
      </c>
    </row>
    <row r="199" spans="1:9" x14ac:dyDescent="0.25">
      <c r="A199" s="17">
        <v>182</v>
      </c>
      <c r="B199" s="16" t="s">
        <v>670</v>
      </c>
      <c r="C199" s="16" t="s">
        <v>671</v>
      </c>
      <c r="D199" s="16" t="s">
        <v>672</v>
      </c>
      <c r="E199" s="8">
        <v>43067</v>
      </c>
      <c r="F199" s="16" t="s">
        <v>673</v>
      </c>
      <c r="G199" s="9">
        <v>20000</v>
      </c>
      <c r="H199" s="9">
        <v>0</v>
      </c>
      <c r="I199" s="13">
        <f>I198-G199+H199</f>
        <v>218239714.65999997</v>
      </c>
    </row>
    <row r="200" spans="1:9" x14ac:dyDescent="0.25">
      <c r="A200" s="18">
        <v>183</v>
      </c>
      <c r="B200" s="16" t="s">
        <v>674</v>
      </c>
      <c r="C200" s="16" t="s">
        <v>675</v>
      </c>
      <c r="D200" s="16" t="s">
        <v>676</v>
      </c>
      <c r="E200" s="8">
        <v>43067</v>
      </c>
      <c r="F200" s="16" t="s">
        <v>677</v>
      </c>
      <c r="G200" s="9">
        <v>30000</v>
      </c>
      <c r="H200" s="9">
        <v>0</v>
      </c>
      <c r="I200" s="13">
        <f t="shared" si="2"/>
        <v>218209714.65999997</v>
      </c>
    </row>
    <row r="201" spans="1:9" x14ac:dyDescent="0.25">
      <c r="A201" s="17">
        <v>184</v>
      </c>
      <c r="B201" s="16" t="s">
        <v>678</v>
      </c>
      <c r="C201" s="16" t="s">
        <v>679</v>
      </c>
      <c r="D201" s="16" t="s">
        <v>680</v>
      </c>
      <c r="E201" s="8">
        <v>43067</v>
      </c>
      <c r="F201" s="16" t="s">
        <v>681</v>
      </c>
      <c r="G201" s="9">
        <v>5000</v>
      </c>
      <c r="H201" s="9">
        <v>0</v>
      </c>
      <c r="I201" s="13">
        <f t="shared" si="2"/>
        <v>218204714.65999997</v>
      </c>
    </row>
    <row r="202" spans="1:9" x14ac:dyDescent="0.25">
      <c r="A202" s="17">
        <v>185</v>
      </c>
      <c r="B202" s="16" t="s">
        <v>682</v>
      </c>
      <c r="C202" s="16" t="s">
        <v>683</v>
      </c>
      <c r="D202" s="16" t="s">
        <v>684</v>
      </c>
      <c r="E202" s="8">
        <v>43067</v>
      </c>
      <c r="F202" s="16" t="s">
        <v>685</v>
      </c>
      <c r="G202" s="9">
        <v>12500</v>
      </c>
      <c r="H202" s="9">
        <v>0</v>
      </c>
      <c r="I202" s="13">
        <f t="shared" si="2"/>
        <v>218192214.65999997</v>
      </c>
    </row>
    <row r="203" spans="1:9" x14ac:dyDescent="0.25">
      <c r="A203" s="18">
        <v>186</v>
      </c>
      <c r="B203" s="16" t="s">
        <v>686</v>
      </c>
      <c r="C203" s="16" t="s">
        <v>687</v>
      </c>
      <c r="D203" s="16" t="s">
        <v>688</v>
      </c>
      <c r="E203" s="8">
        <v>43067</v>
      </c>
      <c r="F203" s="16" t="s">
        <v>689</v>
      </c>
      <c r="G203" s="9">
        <v>27384.61</v>
      </c>
      <c r="H203" s="9">
        <v>0</v>
      </c>
      <c r="I203" s="13">
        <f t="shared" si="2"/>
        <v>218164830.04999995</v>
      </c>
    </row>
    <row r="204" spans="1:9" x14ac:dyDescent="0.25">
      <c r="A204" s="17">
        <v>187</v>
      </c>
      <c r="B204" s="16" t="s">
        <v>690</v>
      </c>
      <c r="C204" s="16" t="s">
        <v>691</v>
      </c>
      <c r="D204" s="16" t="s">
        <v>692</v>
      </c>
      <c r="E204" s="8">
        <v>43067</v>
      </c>
      <c r="F204" s="16" t="s">
        <v>693</v>
      </c>
      <c r="G204" s="9">
        <v>33900</v>
      </c>
      <c r="H204" s="9">
        <v>0</v>
      </c>
      <c r="I204" s="13">
        <f t="shared" si="2"/>
        <v>218130930.04999995</v>
      </c>
    </row>
    <row r="205" spans="1:9" x14ac:dyDescent="0.25">
      <c r="A205" s="17">
        <v>188</v>
      </c>
      <c r="B205" s="16" t="s">
        <v>694</v>
      </c>
      <c r="C205" s="16" t="s">
        <v>695</v>
      </c>
      <c r="D205" s="16" t="s">
        <v>696</v>
      </c>
      <c r="E205" s="8">
        <v>43067</v>
      </c>
      <c r="F205" s="16" t="s">
        <v>693</v>
      </c>
      <c r="G205" s="9">
        <v>33900</v>
      </c>
      <c r="H205" s="9">
        <v>0</v>
      </c>
      <c r="I205" s="13">
        <f t="shared" si="2"/>
        <v>218097030.04999995</v>
      </c>
    </row>
    <row r="206" spans="1:9" x14ac:dyDescent="0.25">
      <c r="A206" s="18">
        <v>189</v>
      </c>
      <c r="B206" s="16" t="s">
        <v>697</v>
      </c>
      <c r="C206" s="16" t="s">
        <v>698</v>
      </c>
      <c r="D206" s="16" t="s">
        <v>699</v>
      </c>
      <c r="E206" s="8">
        <v>43067</v>
      </c>
      <c r="F206" s="16" t="s">
        <v>693</v>
      </c>
      <c r="G206" s="9">
        <v>27000</v>
      </c>
      <c r="H206" s="9">
        <v>0</v>
      </c>
      <c r="I206" s="13">
        <f t="shared" si="2"/>
        <v>218070030.04999995</v>
      </c>
    </row>
    <row r="207" spans="1:9" x14ac:dyDescent="0.25">
      <c r="A207" s="17">
        <v>190</v>
      </c>
      <c r="B207" s="16" t="s">
        <v>700</v>
      </c>
      <c r="C207" s="16" t="s">
        <v>701</v>
      </c>
      <c r="D207" s="16" t="s">
        <v>702</v>
      </c>
      <c r="E207" s="8">
        <v>43067</v>
      </c>
      <c r="F207" s="16" t="s">
        <v>693</v>
      </c>
      <c r="G207" s="9">
        <v>33900</v>
      </c>
      <c r="H207" s="9">
        <v>0</v>
      </c>
      <c r="I207" s="13">
        <f t="shared" si="2"/>
        <v>218036130.04999995</v>
      </c>
    </row>
    <row r="208" spans="1:9" x14ac:dyDescent="0.25">
      <c r="A208" s="17">
        <v>191</v>
      </c>
      <c r="B208" s="16" t="s">
        <v>703</v>
      </c>
      <c r="C208" s="16" t="s">
        <v>704</v>
      </c>
      <c r="D208" s="16" t="s">
        <v>705</v>
      </c>
      <c r="E208" s="8">
        <v>43067</v>
      </c>
      <c r="F208" s="16" t="s">
        <v>706</v>
      </c>
      <c r="G208" s="9">
        <v>22600</v>
      </c>
      <c r="H208" s="9">
        <v>0</v>
      </c>
      <c r="I208" s="13">
        <f t="shared" si="2"/>
        <v>218013530.04999995</v>
      </c>
    </row>
    <row r="209" spans="1:9" x14ac:dyDescent="0.25">
      <c r="A209" s="18">
        <v>192</v>
      </c>
      <c r="B209" s="16" t="s">
        <v>707</v>
      </c>
      <c r="C209" s="16" t="s">
        <v>708</v>
      </c>
      <c r="D209" s="16" t="s">
        <v>709</v>
      </c>
      <c r="E209" s="8">
        <v>43067</v>
      </c>
      <c r="F209" s="16" t="s">
        <v>710</v>
      </c>
      <c r="G209" s="9">
        <v>33900</v>
      </c>
      <c r="H209" s="9">
        <v>0</v>
      </c>
      <c r="I209" s="13">
        <f t="shared" si="2"/>
        <v>217979630.04999995</v>
      </c>
    </row>
    <row r="210" spans="1:9" x14ac:dyDescent="0.25">
      <c r="A210" s="17">
        <v>193</v>
      </c>
      <c r="B210" s="16" t="s">
        <v>711</v>
      </c>
      <c r="C210" s="16" t="s">
        <v>712</v>
      </c>
      <c r="D210" s="16" t="s">
        <v>713</v>
      </c>
      <c r="E210" s="8">
        <v>43067</v>
      </c>
      <c r="F210" s="16" t="s">
        <v>710</v>
      </c>
      <c r="G210" s="9">
        <v>33900</v>
      </c>
      <c r="H210" s="9">
        <v>0</v>
      </c>
      <c r="I210" s="13">
        <f t="shared" si="2"/>
        <v>217945730.04999995</v>
      </c>
    </row>
    <row r="211" spans="1:9" x14ac:dyDescent="0.25">
      <c r="A211" s="17">
        <v>194</v>
      </c>
      <c r="B211" s="16" t="s">
        <v>714</v>
      </c>
      <c r="C211" s="16" t="s">
        <v>715</v>
      </c>
      <c r="D211" s="16" t="s">
        <v>716</v>
      </c>
      <c r="E211" s="8">
        <v>43067</v>
      </c>
      <c r="F211" s="16" t="s">
        <v>710</v>
      </c>
      <c r="G211" s="9">
        <v>22600</v>
      </c>
      <c r="H211" s="9">
        <v>0</v>
      </c>
      <c r="I211" s="13">
        <f t="shared" si="2"/>
        <v>217923130.04999995</v>
      </c>
    </row>
    <row r="212" spans="1:9" x14ac:dyDescent="0.25">
      <c r="A212" s="18">
        <v>195</v>
      </c>
      <c r="B212" s="16" t="s">
        <v>717</v>
      </c>
      <c r="C212" s="16" t="s">
        <v>718</v>
      </c>
      <c r="D212" s="16" t="s">
        <v>719</v>
      </c>
      <c r="E212" s="8">
        <v>43067</v>
      </c>
      <c r="F212" s="16" t="s">
        <v>710</v>
      </c>
      <c r="G212" s="9">
        <v>18000</v>
      </c>
      <c r="H212" s="9">
        <v>0</v>
      </c>
      <c r="I212" s="13">
        <f t="shared" ref="I212:I275" si="3">I211-G212+H212</f>
        <v>217905130.04999995</v>
      </c>
    </row>
    <row r="213" spans="1:9" x14ac:dyDescent="0.25">
      <c r="A213" s="17">
        <v>196</v>
      </c>
      <c r="B213" s="16" t="s">
        <v>720</v>
      </c>
      <c r="C213" s="16" t="s">
        <v>721</v>
      </c>
      <c r="D213" s="16" t="s">
        <v>722</v>
      </c>
      <c r="E213" s="8">
        <v>43067</v>
      </c>
      <c r="F213" s="16" t="s">
        <v>710</v>
      </c>
      <c r="G213" s="9">
        <v>18000</v>
      </c>
      <c r="H213" s="9">
        <v>0</v>
      </c>
      <c r="I213" s="13">
        <f t="shared" si="3"/>
        <v>217887130.04999995</v>
      </c>
    </row>
    <row r="214" spans="1:9" x14ac:dyDescent="0.25">
      <c r="A214" s="17">
        <v>197</v>
      </c>
      <c r="B214" s="16" t="s">
        <v>723</v>
      </c>
      <c r="C214" s="16" t="s">
        <v>724</v>
      </c>
      <c r="D214" s="16" t="s">
        <v>725</v>
      </c>
      <c r="E214" s="8">
        <v>43067</v>
      </c>
      <c r="F214" s="16" t="s">
        <v>710</v>
      </c>
      <c r="G214" s="9">
        <v>13500</v>
      </c>
      <c r="H214" s="9">
        <v>0</v>
      </c>
      <c r="I214" s="13">
        <f t="shared" si="3"/>
        <v>217873630.04999995</v>
      </c>
    </row>
    <row r="215" spans="1:9" x14ac:dyDescent="0.25">
      <c r="A215" s="18">
        <v>198</v>
      </c>
      <c r="B215" s="16" t="s">
        <v>726</v>
      </c>
      <c r="C215" s="16" t="s">
        <v>727</v>
      </c>
      <c r="D215" s="16" t="s">
        <v>728</v>
      </c>
      <c r="E215" s="8">
        <v>43067</v>
      </c>
      <c r="F215" s="16" t="s">
        <v>710</v>
      </c>
      <c r="G215" s="9">
        <v>13500</v>
      </c>
      <c r="H215" s="9">
        <v>0</v>
      </c>
      <c r="I215" s="13">
        <f t="shared" si="3"/>
        <v>217860130.04999995</v>
      </c>
    </row>
    <row r="216" spans="1:9" x14ac:dyDescent="0.25">
      <c r="A216" s="17">
        <v>199</v>
      </c>
      <c r="B216" s="16" t="s">
        <v>729</v>
      </c>
      <c r="C216" s="16" t="s">
        <v>730</v>
      </c>
      <c r="D216" s="16" t="s">
        <v>731</v>
      </c>
      <c r="E216" s="8">
        <v>43067</v>
      </c>
      <c r="F216" s="16" t="s">
        <v>710</v>
      </c>
      <c r="G216" s="9">
        <v>11300</v>
      </c>
      <c r="H216" s="9">
        <v>0</v>
      </c>
      <c r="I216" s="13">
        <f t="shared" si="3"/>
        <v>217848830.04999995</v>
      </c>
    </row>
    <row r="217" spans="1:9" x14ac:dyDescent="0.25">
      <c r="A217" s="17">
        <v>200</v>
      </c>
      <c r="B217" s="16" t="s">
        <v>732</v>
      </c>
      <c r="C217" s="16" t="s">
        <v>733</v>
      </c>
      <c r="D217" s="16" t="s">
        <v>734</v>
      </c>
      <c r="E217" s="8">
        <v>43067</v>
      </c>
      <c r="F217" s="16" t="s">
        <v>710</v>
      </c>
      <c r="G217" s="9">
        <v>13500</v>
      </c>
      <c r="H217" s="9">
        <v>0</v>
      </c>
      <c r="I217" s="13">
        <f t="shared" si="3"/>
        <v>217835330.04999995</v>
      </c>
    </row>
    <row r="218" spans="1:9" x14ac:dyDescent="0.25">
      <c r="A218" s="18">
        <v>201</v>
      </c>
      <c r="B218" s="16" t="s">
        <v>735</v>
      </c>
      <c r="C218" s="16" t="s">
        <v>736</v>
      </c>
      <c r="D218" s="16" t="s">
        <v>737</v>
      </c>
      <c r="E218" s="8">
        <v>43067</v>
      </c>
      <c r="F218" s="16" t="s">
        <v>710</v>
      </c>
      <c r="G218" s="9">
        <v>22600</v>
      </c>
      <c r="H218" s="9">
        <v>0</v>
      </c>
      <c r="I218" s="13">
        <f t="shared" si="3"/>
        <v>217812730.04999995</v>
      </c>
    </row>
    <row r="219" spans="1:9" x14ac:dyDescent="0.25">
      <c r="A219" s="17">
        <v>202</v>
      </c>
      <c r="B219" s="16" t="s">
        <v>738</v>
      </c>
      <c r="C219" s="16" t="s">
        <v>739</v>
      </c>
      <c r="D219" s="16" t="s">
        <v>740</v>
      </c>
      <c r="E219" s="8">
        <v>43067</v>
      </c>
      <c r="F219" s="16" t="s">
        <v>710</v>
      </c>
      <c r="G219" s="9">
        <v>22600</v>
      </c>
      <c r="H219" s="9">
        <v>0</v>
      </c>
      <c r="I219" s="13">
        <f t="shared" si="3"/>
        <v>217790130.04999995</v>
      </c>
    </row>
    <row r="220" spans="1:9" x14ac:dyDescent="0.25">
      <c r="A220" s="17">
        <v>203</v>
      </c>
      <c r="B220" s="16" t="s">
        <v>741</v>
      </c>
      <c r="C220" s="16" t="s">
        <v>742</v>
      </c>
      <c r="D220" s="16" t="s">
        <v>743</v>
      </c>
      <c r="E220" s="8">
        <v>43067</v>
      </c>
      <c r="F220" s="16" t="s">
        <v>710</v>
      </c>
      <c r="G220" s="9">
        <v>13500</v>
      </c>
      <c r="H220" s="9">
        <v>0</v>
      </c>
      <c r="I220" s="13">
        <f t="shared" si="3"/>
        <v>217776630.04999995</v>
      </c>
    </row>
    <row r="221" spans="1:9" x14ac:dyDescent="0.25">
      <c r="A221" s="18">
        <v>204</v>
      </c>
      <c r="B221" s="16" t="s">
        <v>744</v>
      </c>
      <c r="C221" s="16" t="s">
        <v>745</v>
      </c>
      <c r="D221" s="16" t="s">
        <v>746</v>
      </c>
      <c r="E221" s="8">
        <v>43067</v>
      </c>
      <c r="F221" s="16" t="s">
        <v>710</v>
      </c>
      <c r="G221" s="9">
        <v>22600</v>
      </c>
      <c r="H221" s="9">
        <v>0</v>
      </c>
      <c r="I221" s="13">
        <f t="shared" si="3"/>
        <v>217754030.04999995</v>
      </c>
    </row>
    <row r="222" spans="1:9" x14ac:dyDescent="0.25">
      <c r="A222" s="17">
        <v>205</v>
      </c>
      <c r="B222" s="16" t="s">
        <v>747</v>
      </c>
      <c r="C222" s="16" t="s">
        <v>748</v>
      </c>
      <c r="D222" s="16" t="s">
        <v>749</v>
      </c>
      <c r="E222" s="8">
        <v>43067</v>
      </c>
      <c r="F222" s="16" t="s">
        <v>710</v>
      </c>
      <c r="G222" s="9">
        <v>22600</v>
      </c>
      <c r="H222" s="9">
        <v>0</v>
      </c>
      <c r="I222" s="13">
        <f t="shared" si="3"/>
        <v>217731430.04999995</v>
      </c>
    </row>
    <row r="223" spans="1:9" x14ac:dyDescent="0.25">
      <c r="A223" s="17">
        <v>206</v>
      </c>
      <c r="B223" s="16" t="s">
        <v>750</v>
      </c>
      <c r="C223" s="16" t="s">
        <v>751</v>
      </c>
      <c r="D223" s="16" t="s">
        <v>752</v>
      </c>
      <c r="E223" s="8">
        <v>43067</v>
      </c>
      <c r="F223" s="16" t="s">
        <v>710</v>
      </c>
      <c r="G223" s="9">
        <v>27000</v>
      </c>
      <c r="H223" s="9">
        <v>0</v>
      </c>
      <c r="I223" s="13">
        <f t="shared" si="3"/>
        <v>217704430.04999995</v>
      </c>
    </row>
    <row r="224" spans="1:9" x14ac:dyDescent="0.25">
      <c r="A224" s="18">
        <v>207</v>
      </c>
      <c r="B224" s="16" t="s">
        <v>753</v>
      </c>
      <c r="C224" s="16" t="s">
        <v>754</v>
      </c>
      <c r="D224" s="16" t="s">
        <v>755</v>
      </c>
      <c r="E224" s="8">
        <v>43067</v>
      </c>
      <c r="F224" s="16" t="s">
        <v>710</v>
      </c>
      <c r="G224" s="9">
        <v>16950</v>
      </c>
      <c r="H224" s="9">
        <v>0</v>
      </c>
      <c r="I224" s="13">
        <f t="shared" si="3"/>
        <v>217687480.04999995</v>
      </c>
    </row>
    <row r="225" spans="1:9" x14ac:dyDescent="0.25">
      <c r="A225" s="17">
        <v>208</v>
      </c>
      <c r="B225" s="16" t="s">
        <v>756</v>
      </c>
      <c r="C225" s="16" t="s">
        <v>757</v>
      </c>
      <c r="D225" s="16" t="s">
        <v>758</v>
      </c>
      <c r="E225" s="8">
        <v>43067</v>
      </c>
      <c r="F225" s="16" t="s">
        <v>759</v>
      </c>
      <c r="G225" s="9">
        <v>113823.56</v>
      </c>
      <c r="H225" s="9">
        <v>0</v>
      </c>
      <c r="I225" s="13">
        <f t="shared" si="3"/>
        <v>217573656.48999995</v>
      </c>
    </row>
    <row r="226" spans="1:9" x14ac:dyDescent="0.25">
      <c r="A226" s="17">
        <v>209</v>
      </c>
      <c r="B226" s="16" t="s">
        <v>760</v>
      </c>
      <c r="C226" s="16" t="s">
        <v>761</v>
      </c>
      <c r="D226" s="16" t="s">
        <v>10</v>
      </c>
      <c r="E226" s="8">
        <v>43067</v>
      </c>
      <c r="F226" s="16" t="s">
        <v>762</v>
      </c>
      <c r="G226" s="9">
        <v>-33900</v>
      </c>
      <c r="H226" s="9">
        <v>0</v>
      </c>
      <c r="I226" s="13">
        <f t="shared" si="3"/>
        <v>217607556.48999995</v>
      </c>
    </row>
    <row r="227" spans="1:9" x14ac:dyDescent="0.25">
      <c r="A227" s="18">
        <v>210</v>
      </c>
      <c r="B227" s="16" t="s">
        <v>763</v>
      </c>
      <c r="C227" s="16" t="s">
        <v>764</v>
      </c>
      <c r="D227" s="16" t="s">
        <v>10</v>
      </c>
      <c r="E227" s="8">
        <v>43067</v>
      </c>
      <c r="F227" s="16" t="s">
        <v>765</v>
      </c>
      <c r="G227" s="9">
        <v>-33900</v>
      </c>
      <c r="H227" s="9">
        <v>0</v>
      </c>
      <c r="I227" s="13">
        <f t="shared" si="3"/>
        <v>217641456.48999995</v>
      </c>
    </row>
    <row r="228" spans="1:9" x14ac:dyDescent="0.25">
      <c r="A228" s="17">
        <v>211</v>
      </c>
      <c r="B228" s="16" t="s">
        <v>1114</v>
      </c>
      <c r="C228" s="16" t="s">
        <v>1115</v>
      </c>
      <c r="D228" s="16" t="s">
        <v>10</v>
      </c>
      <c r="E228" s="8">
        <v>43067</v>
      </c>
      <c r="F228" s="16" t="s">
        <v>1116</v>
      </c>
      <c r="G228" s="9">
        <v>-33900</v>
      </c>
      <c r="H228" s="9">
        <v>0</v>
      </c>
      <c r="I228" s="13">
        <f t="shared" si="3"/>
        <v>217675356.48999995</v>
      </c>
    </row>
    <row r="229" spans="1:9" x14ac:dyDescent="0.25">
      <c r="A229" s="17">
        <v>212</v>
      </c>
      <c r="B229" s="16" t="s">
        <v>766</v>
      </c>
      <c r="C229" s="16" t="s">
        <v>767</v>
      </c>
      <c r="D229" s="16" t="s">
        <v>10</v>
      </c>
      <c r="E229" s="8">
        <v>43068</v>
      </c>
      <c r="F229" s="16" t="s">
        <v>768</v>
      </c>
      <c r="G229" s="9">
        <v>0</v>
      </c>
      <c r="H229" s="9">
        <v>4100</v>
      </c>
      <c r="I229" s="13">
        <f t="shared" si="3"/>
        <v>217679456.48999995</v>
      </c>
    </row>
    <row r="230" spans="1:9" x14ac:dyDescent="0.25">
      <c r="A230" s="18">
        <v>213</v>
      </c>
      <c r="B230" s="16" t="s">
        <v>769</v>
      </c>
      <c r="C230" s="16" t="s">
        <v>770</v>
      </c>
      <c r="D230" s="16" t="s">
        <v>771</v>
      </c>
      <c r="E230" s="8">
        <v>43068</v>
      </c>
      <c r="F230" s="16" t="s">
        <v>772</v>
      </c>
      <c r="G230" s="9">
        <v>13500</v>
      </c>
      <c r="H230" s="9">
        <v>0</v>
      </c>
      <c r="I230" s="13">
        <f t="shared" si="3"/>
        <v>217665956.48999995</v>
      </c>
    </row>
    <row r="231" spans="1:9" x14ac:dyDescent="0.25">
      <c r="A231" s="17">
        <v>214</v>
      </c>
      <c r="B231" s="16" t="s">
        <v>773</v>
      </c>
      <c r="C231" s="16" t="s">
        <v>774</v>
      </c>
      <c r="D231" s="16" t="s">
        <v>775</v>
      </c>
      <c r="E231" s="8">
        <v>43068</v>
      </c>
      <c r="F231" s="16" t="s">
        <v>772</v>
      </c>
      <c r="G231" s="9">
        <v>13500</v>
      </c>
      <c r="H231" s="9">
        <v>0</v>
      </c>
      <c r="I231" s="13">
        <f t="shared" si="3"/>
        <v>217652456.48999995</v>
      </c>
    </row>
    <row r="232" spans="1:9" x14ac:dyDescent="0.25">
      <c r="A232" s="17">
        <v>215</v>
      </c>
      <c r="B232" s="16" t="s">
        <v>776</v>
      </c>
      <c r="C232" s="16" t="s">
        <v>777</v>
      </c>
      <c r="D232" s="16" t="s">
        <v>778</v>
      </c>
      <c r="E232" s="8">
        <v>43068</v>
      </c>
      <c r="F232" s="16" t="s">
        <v>772</v>
      </c>
      <c r="G232" s="9">
        <v>13500</v>
      </c>
      <c r="H232" s="9">
        <v>0</v>
      </c>
      <c r="I232" s="13">
        <f t="shared" si="3"/>
        <v>217638956.48999995</v>
      </c>
    </row>
    <row r="233" spans="1:9" x14ac:dyDescent="0.25">
      <c r="A233" s="18">
        <v>216</v>
      </c>
      <c r="B233" s="16" t="s">
        <v>779</v>
      </c>
      <c r="C233" s="16" t="s">
        <v>780</v>
      </c>
      <c r="D233" s="16" t="s">
        <v>781</v>
      </c>
      <c r="E233" s="8">
        <v>43068</v>
      </c>
      <c r="F233" s="16" t="s">
        <v>772</v>
      </c>
      <c r="G233" s="9">
        <v>13500</v>
      </c>
      <c r="H233" s="9">
        <v>0</v>
      </c>
      <c r="I233" s="13">
        <f t="shared" si="3"/>
        <v>217625456.48999995</v>
      </c>
    </row>
    <row r="234" spans="1:9" x14ac:dyDescent="0.25">
      <c r="A234" s="17">
        <v>217</v>
      </c>
      <c r="B234" s="16" t="s">
        <v>782</v>
      </c>
      <c r="C234" s="16" t="s">
        <v>783</v>
      </c>
      <c r="D234" s="16" t="s">
        <v>784</v>
      </c>
      <c r="E234" s="8">
        <v>43068</v>
      </c>
      <c r="F234" s="16" t="s">
        <v>772</v>
      </c>
      <c r="G234" s="9">
        <v>13500</v>
      </c>
      <c r="H234" s="9">
        <v>0</v>
      </c>
      <c r="I234" s="13">
        <f t="shared" si="3"/>
        <v>217611956.48999995</v>
      </c>
    </row>
    <row r="235" spans="1:9" x14ac:dyDescent="0.25">
      <c r="A235" s="17">
        <v>218</v>
      </c>
      <c r="B235" s="16" t="s">
        <v>785</v>
      </c>
      <c r="C235" s="16" t="s">
        <v>786</v>
      </c>
      <c r="D235" s="16" t="s">
        <v>787</v>
      </c>
      <c r="E235" s="8">
        <v>43068</v>
      </c>
      <c r="F235" s="16" t="s">
        <v>772</v>
      </c>
      <c r="G235" s="9">
        <v>13500</v>
      </c>
      <c r="H235" s="9">
        <v>0</v>
      </c>
      <c r="I235" s="13">
        <f t="shared" si="3"/>
        <v>217598456.48999995</v>
      </c>
    </row>
    <row r="236" spans="1:9" x14ac:dyDescent="0.25">
      <c r="A236" s="18">
        <v>219</v>
      </c>
      <c r="B236" s="16" t="s">
        <v>788</v>
      </c>
      <c r="C236" s="16" t="s">
        <v>789</v>
      </c>
      <c r="D236" s="16" t="s">
        <v>790</v>
      </c>
      <c r="E236" s="8">
        <v>43068</v>
      </c>
      <c r="F236" s="16" t="s">
        <v>772</v>
      </c>
      <c r="G236" s="9">
        <v>13500</v>
      </c>
      <c r="H236" s="9">
        <v>0</v>
      </c>
      <c r="I236" s="13">
        <f t="shared" si="3"/>
        <v>217584956.48999995</v>
      </c>
    </row>
    <row r="237" spans="1:9" x14ac:dyDescent="0.25">
      <c r="A237" s="17">
        <v>220</v>
      </c>
      <c r="B237" s="16" t="s">
        <v>791</v>
      </c>
      <c r="C237" s="16" t="s">
        <v>792</v>
      </c>
      <c r="D237" s="16" t="s">
        <v>793</v>
      </c>
      <c r="E237" s="8">
        <v>43068</v>
      </c>
      <c r="F237" s="16" t="s">
        <v>772</v>
      </c>
      <c r="G237" s="9">
        <v>13500</v>
      </c>
      <c r="H237" s="9">
        <v>0</v>
      </c>
      <c r="I237" s="13">
        <f t="shared" si="3"/>
        <v>217571456.48999995</v>
      </c>
    </row>
    <row r="238" spans="1:9" x14ac:dyDescent="0.25">
      <c r="A238" s="17">
        <v>221</v>
      </c>
      <c r="B238" s="16" t="s">
        <v>794</v>
      </c>
      <c r="C238" s="16" t="s">
        <v>795</v>
      </c>
      <c r="D238" s="16" t="s">
        <v>796</v>
      </c>
      <c r="E238" s="8">
        <v>43068</v>
      </c>
      <c r="F238" s="16" t="s">
        <v>772</v>
      </c>
      <c r="G238" s="9">
        <v>13500</v>
      </c>
      <c r="H238" s="9">
        <v>0</v>
      </c>
      <c r="I238" s="13">
        <f t="shared" si="3"/>
        <v>217557956.48999995</v>
      </c>
    </row>
    <row r="239" spans="1:9" x14ac:dyDescent="0.25">
      <c r="A239" s="18">
        <v>222</v>
      </c>
      <c r="B239" s="16" t="s">
        <v>797</v>
      </c>
      <c r="C239" s="16" t="s">
        <v>798</v>
      </c>
      <c r="D239" s="16" t="s">
        <v>799</v>
      </c>
      <c r="E239" s="8">
        <v>43068</v>
      </c>
      <c r="F239" s="16" t="s">
        <v>772</v>
      </c>
      <c r="G239" s="9">
        <v>13500</v>
      </c>
      <c r="H239" s="9">
        <v>0</v>
      </c>
      <c r="I239" s="13">
        <f t="shared" si="3"/>
        <v>217544456.48999995</v>
      </c>
    </row>
    <row r="240" spans="1:9" x14ac:dyDescent="0.25">
      <c r="A240" s="17">
        <v>223</v>
      </c>
      <c r="B240" s="16" t="s">
        <v>800</v>
      </c>
      <c r="C240" s="16" t="s">
        <v>801</v>
      </c>
      <c r="D240" s="16" t="s">
        <v>802</v>
      </c>
      <c r="E240" s="8">
        <v>43068</v>
      </c>
      <c r="F240" s="16" t="s">
        <v>772</v>
      </c>
      <c r="G240" s="9">
        <v>13500</v>
      </c>
      <c r="H240" s="9">
        <v>0</v>
      </c>
      <c r="I240" s="13">
        <f t="shared" si="3"/>
        <v>217530956.48999995</v>
      </c>
    </row>
    <row r="241" spans="1:9" x14ac:dyDescent="0.25">
      <c r="A241" s="17">
        <v>224</v>
      </c>
      <c r="B241" s="16" t="s">
        <v>803</v>
      </c>
      <c r="C241" s="16" t="s">
        <v>804</v>
      </c>
      <c r="D241" s="16" t="s">
        <v>805</v>
      </c>
      <c r="E241" s="8">
        <v>43068</v>
      </c>
      <c r="F241" s="16" t="s">
        <v>772</v>
      </c>
      <c r="G241" s="9">
        <v>13500</v>
      </c>
      <c r="H241" s="9">
        <v>0</v>
      </c>
      <c r="I241" s="13">
        <f t="shared" si="3"/>
        <v>217517456.48999995</v>
      </c>
    </row>
    <row r="242" spans="1:9" x14ac:dyDescent="0.25">
      <c r="A242" s="18">
        <v>225</v>
      </c>
      <c r="B242" s="16" t="s">
        <v>806</v>
      </c>
      <c r="C242" s="16" t="s">
        <v>807</v>
      </c>
      <c r="D242" s="16" t="s">
        <v>808</v>
      </c>
      <c r="E242" s="8">
        <v>43068</v>
      </c>
      <c r="F242" s="16" t="s">
        <v>809</v>
      </c>
      <c r="G242" s="9">
        <v>71001.69</v>
      </c>
      <c r="H242" s="9">
        <v>0</v>
      </c>
      <c r="I242" s="13">
        <f t="shared" si="3"/>
        <v>217446454.79999995</v>
      </c>
    </row>
    <row r="243" spans="1:9" x14ac:dyDescent="0.25">
      <c r="A243" s="17">
        <v>226</v>
      </c>
      <c r="B243" s="16" t="s">
        <v>810</v>
      </c>
      <c r="C243" s="16" t="s">
        <v>811</v>
      </c>
      <c r="D243" s="16" t="s">
        <v>10</v>
      </c>
      <c r="E243" s="8">
        <v>43068</v>
      </c>
      <c r="F243" s="16" t="s">
        <v>812</v>
      </c>
      <c r="G243" s="9">
        <v>-71001.69</v>
      </c>
      <c r="H243" s="9">
        <v>0</v>
      </c>
      <c r="I243" s="13">
        <f t="shared" si="3"/>
        <v>217517456.48999995</v>
      </c>
    </row>
    <row r="244" spans="1:9" x14ac:dyDescent="0.25">
      <c r="A244" s="17">
        <v>227</v>
      </c>
      <c r="B244" s="16" t="s">
        <v>813</v>
      </c>
      <c r="C244" s="16" t="s">
        <v>814</v>
      </c>
      <c r="D244" s="16" t="s">
        <v>10</v>
      </c>
      <c r="E244" s="8">
        <v>43068</v>
      </c>
      <c r="F244" s="16" t="s">
        <v>815</v>
      </c>
      <c r="G244" s="9">
        <v>-13500</v>
      </c>
      <c r="H244" s="9">
        <v>0</v>
      </c>
      <c r="I244" s="13">
        <f t="shared" si="3"/>
        <v>217530956.48999995</v>
      </c>
    </row>
    <row r="245" spans="1:9" x14ac:dyDescent="0.25">
      <c r="A245" s="18">
        <v>228</v>
      </c>
      <c r="B245" s="16" t="s">
        <v>816</v>
      </c>
      <c r="C245" s="16" t="s">
        <v>817</v>
      </c>
      <c r="D245" s="16" t="s">
        <v>10</v>
      </c>
      <c r="E245" s="8">
        <v>43068</v>
      </c>
      <c r="F245" s="16" t="s">
        <v>818</v>
      </c>
      <c r="G245" s="9">
        <v>-13500</v>
      </c>
      <c r="H245" s="9">
        <v>0</v>
      </c>
      <c r="I245" s="13">
        <f t="shared" si="3"/>
        <v>217544456.48999995</v>
      </c>
    </row>
    <row r="246" spans="1:9" x14ac:dyDescent="0.25">
      <c r="A246" s="17">
        <v>229</v>
      </c>
      <c r="B246" s="16" t="s">
        <v>819</v>
      </c>
      <c r="C246" s="16" t="s">
        <v>820</v>
      </c>
      <c r="D246" s="16" t="s">
        <v>10</v>
      </c>
      <c r="E246" s="8">
        <v>43068</v>
      </c>
      <c r="F246" s="16" t="s">
        <v>821</v>
      </c>
      <c r="G246" s="9">
        <v>-13500</v>
      </c>
      <c r="H246" s="9">
        <v>0</v>
      </c>
      <c r="I246" s="13">
        <f t="shared" si="3"/>
        <v>217557956.48999995</v>
      </c>
    </row>
    <row r="247" spans="1:9" x14ac:dyDescent="0.25">
      <c r="A247" s="17">
        <v>230</v>
      </c>
      <c r="B247" s="16" t="s">
        <v>822</v>
      </c>
      <c r="C247" s="16" t="s">
        <v>823</v>
      </c>
      <c r="D247" s="16" t="s">
        <v>10</v>
      </c>
      <c r="E247" s="8">
        <v>43069</v>
      </c>
      <c r="F247" s="16" t="s">
        <v>824</v>
      </c>
      <c r="G247" s="9">
        <v>0</v>
      </c>
      <c r="H247" s="9">
        <v>908665.87</v>
      </c>
      <c r="I247" s="13">
        <f t="shared" si="3"/>
        <v>218466622.35999995</v>
      </c>
    </row>
    <row r="248" spans="1:9" x14ac:dyDescent="0.25">
      <c r="A248" s="18">
        <v>231</v>
      </c>
      <c r="B248" s="16" t="s">
        <v>825</v>
      </c>
      <c r="C248" s="16" t="s">
        <v>826</v>
      </c>
      <c r="D248" s="16" t="s">
        <v>10</v>
      </c>
      <c r="E248" s="8">
        <v>43069</v>
      </c>
      <c r="F248" s="16" t="s">
        <v>827</v>
      </c>
      <c r="G248" s="9">
        <v>0</v>
      </c>
      <c r="H248" s="9">
        <v>5621283.6200000001</v>
      </c>
      <c r="I248" s="13">
        <f t="shared" si="3"/>
        <v>224087905.97999996</v>
      </c>
    </row>
    <row r="249" spans="1:9" x14ac:dyDescent="0.25">
      <c r="A249" s="17">
        <v>232</v>
      </c>
      <c r="B249" s="16" t="s">
        <v>828</v>
      </c>
      <c r="C249" s="16" t="s">
        <v>829</v>
      </c>
      <c r="D249" s="16" t="s">
        <v>10</v>
      </c>
      <c r="E249" s="8">
        <v>43069</v>
      </c>
      <c r="F249" s="16" t="s">
        <v>830</v>
      </c>
      <c r="G249" s="9">
        <v>0</v>
      </c>
      <c r="H249" s="9">
        <v>3062180.82</v>
      </c>
      <c r="I249" s="13">
        <f t="shared" si="3"/>
        <v>227150086.79999995</v>
      </c>
    </row>
    <row r="250" spans="1:9" x14ac:dyDescent="0.25">
      <c r="A250" s="17">
        <v>233</v>
      </c>
      <c r="B250" s="16" t="s">
        <v>831</v>
      </c>
      <c r="C250" s="16" t="s">
        <v>832</v>
      </c>
      <c r="D250" s="16" t="s">
        <v>10</v>
      </c>
      <c r="E250" s="8">
        <v>43069</v>
      </c>
      <c r="F250" s="16" t="s">
        <v>833</v>
      </c>
      <c r="G250" s="9">
        <v>0</v>
      </c>
      <c r="H250" s="9">
        <v>2923711.84</v>
      </c>
      <c r="I250" s="13">
        <f t="shared" si="3"/>
        <v>230073798.63999996</v>
      </c>
    </row>
    <row r="251" spans="1:9" x14ac:dyDescent="0.25">
      <c r="A251" s="18">
        <v>234</v>
      </c>
      <c r="B251" s="16" t="s">
        <v>834</v>
      </c>
      <c r="C251" s="16" t="s">
        <v>835</v>
      </c>
      <c r="D251" s="16" t="s">
        <v>10</v>
      </c>
      <c r="E251" s="8">
        <v>43069</v>
      </c>
      <c r="F251" s="16" t="s">
        <v>836</v>
      </c>
      <c r="G251" s="9">
        <v>0</v>
      </c>
      <c r="H251" s="9">
        <v>487301.48</v>
      </c>
      <c r="I251" s="13">
        <f t="shared" si="3"/>
        <v>230561100.11999995</v>
      </c>
    </row>
    <row r="252" spans="1:9" x14ac:dyDescent="0.25">
      <c r="A252" s="17">
        <v>235</v>
      </c>
      <c r="B252" s="16" t="s">
        <v>837</v>
      </c>
      <c r="C252" s="16" t="s">
        <v>838</v>
      </c>
      <c r="D252" s="16" t="s">
        <v>10</v>
      </c>
      <c r="E252" s="8">
        <v>43069</v>
      </c>
      <c r="F252" s="16" t="s">
        <v>839</v>
      </c>
      <c r="G252" s="9">
        <v>0</v>
      </c>
      <c r="H252" s="9">
        <v>527000</v>
      </c>
      <c r="I252" s="13">
        <f t="shared" si="3"/>
        <v>231088100.11999995</v>
      </c>
    </row>
    <row r="253" spans="1:9" x14ac:dyDescent="0.25">
      <c r="A253" s="17">
        <v>236</v>
      </c>
      <c r="B253" s="16" t="s">
        <v>1117</v>
      </c>
      <c r="C253" s="16" t="s">
        <v>1118</v>
      </c>
      <c r="D253" s="16" t="s">
        <v>10</v>
      </c>
      <c r="E253" s="8">
        <v>43069</v>
      </c>
      <c r="F253" s="16" t="s">
        <v>1119</v>
      </c>
      <c r="G253" s="9">
        <v>0</v>
      </c>
      <c r="H253" s="9">
        <v>163000</v>
      </c>
      <c r="I253" s="13">
        <f t="shared" si="3"/>
        <v>231251100.11999995</v>
      </c>
    </row>
    <row r="254" spans="1:9" x14ac:dyDescent="0.25">
      <c r="A254" s="18">
        <v>237</v>
      </c>
      <c r="B254" s="16" t="s">
        <v>1120</v>
      </c>
      <c r="C254" s="16" t="s">
        <v>1121</v>
      </c>
      <c r="D254" s="16" t="s">
        <v>10</v>
      </c>
      <c r="E254" s="8">
        <v>43069</v>
      </c>
      <c r="F254" s="16" t="s">
        <v>1122</v>
      </c>
      <c r="G254" s="9">
        <v>0</v>
      </c>
      <c r="H254" s="9">
        <v>61322.97</v>
      </c>
      <c r="I254" s="13">
        <f t="shared" si="3"/>
        <v>231312423.08999994</v>
      </c>
    </row>
    <row r="255" spans="1:9" x14ac:dyDescent="0.25">
      <c r="A255" s="17">
        <v>238</v>
      </c>
      <c r="B255" s="16" t="s">
        <v>1123</v>
      </c>
      <c r="C255" s="16" t="s">
        <v>1124</v>
      </c>
      <c r="D255" s="16" t="s">
        <v>10</v>
      </c>
      <c r="E255" s="8">
        <v>43069</v>
      </c>
      <c r="F255" s="16" t="s">
        <v>1125</v>
      </c>
      <c r="G255" s="9">
        <v>0</v>
      </c>
      <c r="H255" s="9">
        <v>5</v>
      </c>
      <c r="I255" s="13">
        <f t="shared" si="3"/>
        <v>231312428.08999994</v>
      </c>
    </row>
    <row r="256" spans="1:9" x14ac:dyDescent="0.25">
      <c r="A256" s="17">
        <v>239</v>
      </c>
      <c r="B256" s="16" t="s">
        <v>1126</v>
      </c>
      <c r="C256" s="16" t="s">
        <v>1127</v>
      </c>
      <c r="D256" s="16" t="s">
        <v>10</v>
      </c>
      <c r="E256" s="8">
        <v>43069</v>
      </c>
      <c r="F256" s="16" t="s">
        <v>1128</v>
      </c>
      <c r="G256" s="9">
        <v>0</v>
      </c>
      <c r="H256" s="9">
        <v>0.05</v>
      </c>
      <c r="I256" s="13">
        <f t="shared" si="3"/>
        <v>231312428.13999996</v>
      </c>
    </row>
    <row r="257" spans="1:9" x14ac:dyDescent="0.25">
      <c r="A257" s="18">
        <v>240</v>
      </c>
      <c r="B257" s="16" t="s">
        <v>1129</v>
      </c>
      <c r="C257" s="16" t="s">
        <v>1130</v>
      </c>
      <c r="D257" s="16" t="s">
        <v>10</v>
      </c>
      <c r="E257" s="8">
        <v>43069</v>
      </c>
      <c r="F257" s="16" t="s">
        <v>1131</v>
      </c>
      <c r="G257" s="9">
        <v>0</v>
      </c>
      <c r="H257" s="9">
        <v>234.72</v>
      </c>
      <c r="I257" s="13">
        <f t="shared" si="3"/>
        <v>231312662.85999995</v>
      </c>
    </row>
    <row r="258" spans="1:9" x14ac:dyDescent="0.25">
      <c r="A258" s="17">
        <v>241</v>
      </c>
      <c r="B258" s="16" t="s">
        <v>840</v>
      </c>
      <c r="C258" s="16" t="s">
        <v>841</v>
      </c>
      <c r="D258" s="16" t="s">
        <v>842</v>
      </c>
      <c r="E258" s="8">
        <v>43069</v>
      </c>
      <c r="F258" s="16" t="s">
        <v>843</v>
      </c>
      <c r="G258" s="9">
        <v>19865.02</v>
      </c>
      <c r="H258" s="9">
        <v>0</v>
      </c>
      <c r="I258" s="13">
        <f t="shared" si="3"/>
        <v>231292797.83999994</v>
      </c>
    </row>
    <row r="259" spans="1:9" x14ac:dyDescent="0.25">
      <c r="A259" s="17">
        <v>242</v>
      </c>
      <c r="B259" s="16" t="s">
        <v>844</v>
      </c>
      <c r="C259" s="16" t="s">
        <v>845</v>
      </c>
      <c r="D259" s="16" t="s">
        <v>846</v>
      </c>
      <c r="E259" s="8">
        <v>43069</v>
      </c>
      <c r="F259" s="16" t="s">
        <v>847</v>
      </c>
      <c r="G259" s="9">
        <v>26797.5</v>
      </c>
      <c r="H259" s="9">
        <v>0</v>
      </c>
      <c r="I259" s="13">
        <f t="shared" si="3"/>
        <v>231266000.33999994</v>
      </c>
    </row>
    <row r="260" spans="1:9" x14ac:dyDescent="0.25">
      <c r="A260" s="18">
        <v>243</v>
      </c>
      <c r="B260" s="16" t="s">
        <v>848</v>
      </c>
      <c r="C260" s="16" t="s">
        <v>849</v>
      </c>
      <c r="D260" s="16" t="s">
        <v>850</v>
      </c>
      <c r="E260" s="8">
        <v>43069</v>
      </c>
      <c r="F260" s="16" t="s">
        <v>851</v>
      </c>
      <c r="G260" s="9">
        <v>45959</v>
      </c>
      <c r="H260" s="9">
        <v>0</v>
      </c>
      <c r="I260" s="13">
        <f t="shared" si="3"/>
        <v>231220041.33999994</v>
      </c>
    </row>
    <row r="261" spans="1:9" x14ac:dyDescent="0.25">
      <c r="A261" s="17">
        <v>244</v>
      </c>
      <c r="B261" s="16" t="s">
        <v>852</v>
      </c>
      <c r="C261" s="16" t="s">
        <v>853</v>
      </c>
      <c r="D261" s="16" t="s">
        <v>854</v>
      </c>
      <c r="E261" s="8">
        <v>43069</v>
      </c>
      <c r="F261" s="16" t="s">
        <v>855</v>
      </c>
      <c r="G261" s="9">
        <v>28507.02</v>
      </c>
      <c r="H261" s="9">
        <v>0</v>
      </c>
      <c r="I261" s="13">
        <f t="shared" si="3"/>
        <v>231191534.31999993</v>
      </c>
    </row>
    <row r="262" spans="1:9" x14ac:dyDescent="0.25">
      <c r="A262" s="17">
        <v>245</v>
      </c>
      <c r="B262" s="16" t="s">
        <v>856</v>
      </c>
      <c r="C262" s="16" t="s">
        <v>857</v>
      </c>
      <c r="D262" s="16" t="s">
        <v>858</v>
      </c>
      <c r="E262" s="8">
        <v>43069</v>
      </c>
      <c r="F262" s="16" t="s">
        <v>859</v>
      </c>
      <c r="G262" s="9">
        <v>14642.16</v>
      </c>
      <c r="H262" s="9">
        <v>0</v>
      </c>
      <c r="I262" s="13">
        <f t="shared" si="3"/>
        <v>231176892.15999994</v>
      </c>
    </row>
    <row r="263" spans="1:9" x14ac:dyDescent="0.25">
      <c r="A263" s="18">
        <v>246</v>
      </c>
      <c r="B263" s="16" t="s">
        <v>860</v>
      </c>
      <c r="C263" s="16" t="s">
        <v>861</v>
      </c>
      <c r="D263" s="16" t="s">
        <v>862</v>
      </c>
      <c r="E263" s="8">
        <v>43069</v>
      </c>
      <c r="F263" s="16" t="s">
        <v>863</v>
      </c>
      <c r="G263" s="9">
        <v>78272.14</v>
      </c>
      <c r="H263" s="9">
        <v>0</v>
      </c>
      <c r="I263" s="13">
        <f t="shared" si="3"/>
        <v>231098620.01999995</v>
      </c>
    </row>
    <row r="264" spans="1:9" x14ac:dyDescent="0.25">
      <c r="A264" s="17">
        <v>247</v>
      </c>
      <c r="B264" s="16" t="s">
        <v>864</v>
      </c>
      <c r="C264" s="16" t="s">
        <v>865</v>
      </c>
      <c r="D264" s="16" t="s">
        <v>866</v>
      </c>
      <c r="E264" s="8">
        <v>43069</v>
      </c>
      <c r="F264" s="16" t="s">
        <v>867</v>
      </c>
      <c r="G264" s="9">
        <v>5508.48</v>
      </c>
      <c r="H264" s="9">
        <v>0</v>
      </c>
      <c r="I264" s="13">
        <f t="shared" si="3"/>
        <v>231093111.53999996</v>
      </c>
    </row>
    <row r="265" spans="1:9" x14ac:dyDescent="0.25">
      <c r="A265" s="17">
        <v>248</v>
      </c>
      <c r="B265" s="16" t="s">
        <v>868</v>
      </c>
      <c r="C265" s="16" t="s">
        <v>869</v>
      </c>
      <c r="D265" s="16" t="s">
        <v>870</v>
      </c>
      <c r="E265" s="8">
        <v>43069</v>
      </c>
      <c r="F265" s="16" t="s">
        <v>871</v>
      </c>
      <c r="G265" s="9">
        <v>8474.57</v>
      </c>
      <c r="H265" s="9">
        <v>0</v>
      </c>
      <c r="I265" s="13">
        <f t="shared" si="3"/>
        <v>231084636.96999997</v>
      </c>
    </row>
    <row r="266" spans="1:9" x14ac:dyDescent="0.25">
      <c r="A266" s="18">
        <v>249</v>
      </c>
      <c r="B266" s="16" t="s">
        <v>872</v>
      </c>
      <c r="C266" s="16" t="s">
        <v>873</v>
      </c>
      <c r="D266" s="16" t="s">
        <v>874</v>
      </c>
      <c r="E266" s="8">
        <v>43069</v>
      </c>
      <c r="F266" s="16" t="s">
        <v>875</v>
      </c>
      <c r="G266" s="9">
        <v>13309.99</v>
      </c>
      <c r="H266" s="9">
        <v>0</v>
      </c>
      <c r="I266" s="13">
        <f t="shared" si="3"/>
        <v>231071326.97999996</v>
      </c>
    </row>
    <row r="267" spans="1:9" x14ac:dyDescent="0.25">
      <c r="A267" s="17">
        <v>250</v>
      </c>
      <c r="B267" s="16" t="s">
        <v>876</v>
      </c>
      <c r="C267" s="16" t="s">
        <v>877</v>
      </c>
      <c r="D267" s="16" t="s">
        <v>878</v>
      </c>
      <c r="E267" s="8">
        <v>43069</v>
      </c>
      <c r="F267" s="16" t="s">
        <v>879</v>
      </c>
      <c r="G267" s="9">
        <v>8474.57</v>
      </c>
      <c r="H267" s="9">
        <v>0</v>
      </c>
      <c r="I267" s="13">
        <f t="shared" si="3"/>
        <v>231062852.40999997</v>
      </c>
    </row>
    <row r="268" spans="1:9" x14ac:dyDescent="0.25">
      <c r="A268" s="17">
        <v>251</v>
      </c>
      <c r="B268" s="16" t="s">
        <v>880</v>
      </c>
      <c r="C268" s="16" t="s">
        <v>881</v>
      </c>
      <c r="D268" s="16" t="s">
        <v>882</v>
      </c>
      <c r="E268" s="8">
        <v>43069</v>
      </c>
      <c r="F268" s="16" t="s">
        <v>883</v>
      </c>
      <c r="G268" s="9">
        <v>11000</v>
      </c>
      <c r="H268" s="9">
        <v>0</v>
      </c>
      <c r="I268" s="13">
        <f t="shared" si="3"/>
        <v>231051852.40999997</v>
      </c>
    </row>
    <row r="269" spans="1:9" x14ac:dyDescent="0.25">
      <c r="A269" s="18">
        <v>252</v>
      </c>
      <c r="B269" s="16" t="s">
        <v>884</v>
      </c>
      <c r="C269" s="16" t="s">
        <v>885</v>
      </c>
      <c r="D269" s="16" t="s">
        <v>886</v>
      </c>
      <c r="E269" s="8">
        <v>43069</v>
      </c>
      <c r="F269" s="16" t="s">
        <v>887</v>
      </c>
      <c r="G269" s="9">
        <v>10169.49</v>
      </c>
      <c r="H269" s="9">
        <v>0</v>
      </c>
      <c r="I269" s="13">
        <f t="shared" si="3"/>
        <v>231041682.91999996</v>
      </c>
    </row>
    <row r="270" spans="1:9" x14ac:dyDescent="0.25">
      <c r="A270" s="17">
        <v>253</v>
      </c>
      <c r="B270" s="16" t="s">
        <v>888</v>
      </c>
      <c r="C270" s="16" t="s">
        <v>889</v>
      </c>
      <c r="D270" s="16" t="s">
        <v>890</v>
      </c>
      <c r="E270" s="8">
        <v>43069</v>
      </c>
      <c r="F270" s="16" t="s">
        <v>891</v>
      </c>
      <c r="G270" s="9">
        <v>15971.99</v>
      </c>
      <c r="H270" s="9">
        <v>0</v>
      </c>
      <c r="I270" s="13">
        <f t="shared" si="3"/>
        <v>231025710.92999995</v>
      </c>
    </row>
    <row r="271" spans="1:9" x14ac:dyDescent="0.25">
      <c r="A271" s="17">
        <v>254</v>
      </c>
      <c r="B271" s="16" t="s">
        <v>892</v>
      </c>
      <c r="C271" s="16" t="s">
        <v>893</v>
      </c>
      <c r="D271" s="16" t="s">
        <v>894</v>
      </c>
      <c r="E271" s="8">
        <v>43069</v>
      </c>
      <c r="F271" s="16" t="s">
        <v>895</v>
      </c>
      <c r="G271" s="9">
        <v>57354.37</v>
      </c>
      <c r="H271" s="9">
        <v>0</v>
      </c>
      <c r="I271" s="13">
        <f t="shared" si="3"/>
        <v>230968356.55999994</v>
      </c>
    </row>
    <row r="272" spans="1:9" x14ac:dyDescent="0.25">
      <c r="A272" s="18">
        <v>255</v>
      </c>
      <c r="B272" s="16" t="s">
        <v>896</v>
      </c>
      <c r="C272" s="16" t="s">
        <v>897</v>
      </c>
      <c r="D272" s="16" t="s">
        <v>898</v>
      </c>
      <c r="E272" s="8">
        <v>43069</v>
      </c>
      <c r="F272" s="16" t="s">
        <v>899</v>
      </c>
      <c r="G272" s="9">
        <v>96282.75</v>
      </c>
      <c r="H272" s="9">
        <v>0</v>
      </c>
      <c r="I272" s="13">
        <f t="shared" si="3"/>
        <v>230872073.80999994</v>
      </c>
    </row>
    <row r="273" spans="1:9" x14ac:dyDescent="0.25">
      <c r="A273" s="17">
        <v>256</v>
      </c>
      <c r="B273" s="16" t="s">
        <v>900</v>
      </c>
      <c r="C273" s="16" t="s">
        <v>901</v>
      </c>
      <c r="D273" s="16" t="s">
        <v>902</v>
      </c>
      <c r="E273" s="8">
        <v>43069</v>
      </c>
      <c r="F273" s="16" t="s">
        <v>903</v>
      </c>
      <c r="G273" s="9">
        <v>27000</v>
      </c>
      <c r="H273" s="9">
        <v>0</v>
      </c>
      <c r="I273" s="13">
        <f t="shared" si="3"/>
        <v>230845073.80999994</v>
      </c>
    </row>
    <row r="274" spans="1:9" x14ac:dyDescent="0.25">
      <c r="A274" s="17">
        <v>257</v>
      </c>
      <c r="B274" s="16" t="s">
        <v>904</v>
      </c>
      <c r="C274" s="16" t="s">
        <v>905</v>
      </c>
      <c r="D274" s="16" t="s">
        <v>906</v>
      </c>
      <c r="E274" s="8">
        <v>43069</v>
      </c>
      <c r="F274" s="16" t="s">
        <v>907</v>
      </c>
      <c r="G274" s="9">
        <v>21253.88</v>
      </c>
      <c r="H274" s="9">
        <v>0</v>
      </c>
      <c r="I274" s="13">
        <f t="shared" si="3"/>
        <v>230823819.92999995</v>
      </c>
    </row>
    <row r="275" spans="1:9" x14ac:dyDescent="0.25">
      <c r="A275" s="18">
        <v>258</v>
      </c>
      <c r="B275" s="16" t="s">
        <v>908</v>
      </c>
      <c r="C275" s="16" t="s">
        <v>909</v>
      </c>
      <c r="D275" s="16" t="s">
        <v>910</v>
      </c>
      <c r="E275" s="8">
        <v>43069</v>
      </c>
      <c r="F275" s="16" t="s">
        <v>911</v>
      </c>
      <c r="G275" s="9">
        <v>8490.51</v>
      </c>
      <c r="H275" s="9">
        <v>0</v>
      </c>
      <c r="I275" s="13">
        <f t="shared" si="3"/>
        <v>230815329.41999996</v>
      </c>
    </row>
    <row r="276" spans="1:9" x14ac:dyDescent="0.25">
      <c r="A276" s="17">
        <v>259</v>
      </c>
      <c r="B276" s="16" t="s">
        <v>912</v>
      </c>
      <c r="C276" s="16" t="s">
        <v>913</v>
      </c>
      <c r="D276" s="16" t="s">
        <v>914</v>
      </c>
      <c r="E276" s="8">
        <v>43069</v>
      </c>
      <c r="F276" s="16" t="s">
        <v>915</v>
      </c>
      <c r="G276" s="9">
        <v>25000.17</v>
      </c>
      <c r="H276" s="9">
        <v>0</v>
      </c>
      <c r="I276" s="13">
        <f t="shared" ref="I276:I334" si="4">I275-G276+H276</f>
        <v>230790329.24999997</v>
      </c>
    </row>
    <row r="277" spans="1:9" x14ac:dyDescent="0.25">
      <c r="A277" s="17">
        <v>260</v>
      </c>
      <c r="B277" s="16" t="s">
        <v>916</v>
      </c>
      <c r="C277" s="16" t="s">
        <v>917</v>
      </c>
      <c r="D277" s="16" t="s">
        <v>918</v>
      </c>
      <c r="E277" s="8">
        <v>43069</v>
      </c>
      <c r="F277" s="16" t="s">
        <v>919</v>
      </c>
      <c r="G277" s="9">
        <v>27830.34</v>
      </c>
      <c r="H277" s="9">
        <v>0</v>
      </c>
      <c r="I277" s="13">
        <f t="shared" si="4"/>
        <v>230762498.90999997</v>
      </c>
    </row>
    <row r="278" spans="1:9" x14ac:dyDescent="0.25">
      <c r="A278" s="18">
        <v>261</v>
      </c>
      <c r="B278" s="16" t="s">
        <v>920</v>
      </c>
      <c r="C278" s="16" t="s">
        <v>921</v>
      </c>
      <c r="D278" s="16" t="s">
        <v>922</v>
      </c>
      <c r="E278" s="8">
        <v>43069</v>
      </c>
      <c r="F278" s="16" t="s">
        <v>923</v>
      </c>
      <c r="G278" s="9">
        <v>52899.98</v>
      </c>
      <c r="H278" s="9">
        <v>0</v>
      </c>
      <c r="I278" s="13">
        <f t="shared" si="4"/>
        <v>230709598.92999998</v>
      </c>
    </row>
    <row r="279" spans="1:9" x14ac:dyDescent="0.25">
      <c r="A279" s="17">
        <v>262</v>
      </c>
      <c r="B279" s="16" t="s">
        <v>924</v>
      </c>
      <c r="C279" s="16" t="s">
        <v>925</v>
      </c>
      <c r="D279" s="16" t="s">
        <v>926</v>
      </c>
      <c r="E279" s="8">
        <v>43069</v>
      </c>
      <c r="F279" s="16" t="s">
        <v>927</v>
      </c>
      <c r="G279" s="9">
        <v>22450.09</v>
      </c>
      <c r="H279" s="9">
        <v>0</v>
      </c>
      <c r="I279" s="13">
        <f t="shared" si="4"/>
        <v>230687148.83999997</v>
      </c>
    </row>
    <row r="280" spans="1:9" x14ac:dyDescent="0.25">
      <c r="A280" s="17">
        <v>263</v>
      </c>
      <c r="B280" s="16" t="s">
        <v>928</v>
      </c>
      <c r="C280" s="16" t="s">
        <v>929</v>
      </c>
      <c r="D280" s="16" t="s">
        <v>930</v>
      </c>
      <c r="E280" s="8">
        <v>43069</v>
      </c>
      <c r="F280" s="16" t="s">
        <v>931</v>
      </c>
      <c r="G280" s="9">
        <v>12250.8</v>
      </c>
      <c r="H280" s="9">
        <v>0</v>
      </c>
      <c r="I280" s="13">
        <f t="shared" si="4"/>
        <v>230674898.03999996</v>
      </c>
    </row>
    <row r="281" spans="1:9" x14ac:dyDescent="0.25">
      <c r="A281" s="18">
        <v>264</v>
      </c>
      <c r="B281" s="16" t="s">
        <v>932</v>
      </c>
      <c r="C281" s="16" t="s">
        <v>933</v>
      </c>
      <c r="D281" s="16" t="s">
        <v>934</v>
      </c>
      <c r="E281" s="8">
        <v>43069</v>
      </c>
      <c r="F281" s="16" t="s">
        <v>935</v>
      </c>
      <c r="G281" s="9">
        <v>29000</v>
      </c>
      <c r="H281" s="9">
        <v>0</v>
      </c>
      <c r="I281" s="13">
        <f t="shared" si="4"/>
        <v>230645898.03999996</v>
      </c>
    </row>
    <row r="282" spans="1:9" x14ac:dyDescent="0.25">
      <c r="A282" s="17">
        <v>265</v>
      </c>
      <c r="B282" s="16" t="s">
        <v>936</v>
      </c>
      <c r="C282" s="16" t="s">
        <v>937</v>
      </c>
      <c r="D282" s="16" t="s">
        <v>938</v>
      </c>
      <c r="E282" s="8">
        <v>43069</v>
      </c>
      <c r="F282" s="16" t="s">
        <v>939</v>
      </c>
      <c r="G282" s="9">
        <v>19983.599999999999</v>
      </c>
      <c r="H282" s="9">
        <v>0</v>
      </c>
      <c r="I282" s="13">
        <f t="shared" si="4"/>
        <v>230625914.43999997</v>
      </c>
    </row>
    <row r="283" spans="1:9" x14ac:dyDescent="0.25">
      <c r="A283" s="17">
        <v>266</v>
      </c>
      <c r="B283" s="16" t="s">
        <v>940</v>
      </c>
      <c r="C283" s="16" t="s">
        <v>941</v>
      </c>
      <c r="D283" s="16" t="s">
        <v>942</v>
      </c>
      <c r="E283" s="8">
        <v>43069</v>
      </c>
      <c r="F283" s="16" t="s">
        <v>943</v>
      </c>
      <c r="G283" s="9">
        <v>10663.03</v>
      </c>
      <c r="H283" s="9">
        <v>0</v>
      </c>
      <c r="I283" s="13">
        <f t="shared" si="4"/>
        <v>230615251.40999997</v>
      </c>
    </row>
    <row r="284" spans="1:9" x14ac:dyDescent="0.25">
      <c r="A284" s="18">
        <v>267</v>
      </c>
      <c r="B284" s="16" t="s">
        <v>944</v>
      </c>
      <c r="C284" s="16" t="s">
        <v>945</v>
      </c>
      <c r="D284" s="16" t="s">
        <v>946</v>
      </c>
      <c r="E284" s="8">
        <v>43069</v>
      </c>
      <c r="F284" s="16" t="s">
        <v>947</v>
      </c>
      <c r="G284" s="9">
        <v>15933.21</v>
      </c>
      <c r="H284" s="9">
        <v>0</v>
      </c>
      <c r="I284" s="13">
        <f t="shared" si="4"/>
        <v>230599318.19999996</v>
      </c>
    </row>
    <row r="285" spans="1:9" x14ac:dyDescent="0.25">
      <c r="A285" s="17">
        <v>268</v>
      </c>
      <c r="B285" s="16" t="s">
        <v>948</v>
      </c>
      <c r="C285" s="16" t="s">
        <v>949</v>
      </c>
      <c r="D285" s="16" t="s">
        <v>950</v>
      </c>
      <c r="E285" s="8">
        <v>43069</v>
      </c>
      <c r="F285" s="16" t="s">
        <v>951</v>
      </c>
      <c r="G285" s="9">
        <v>31410</v>
      </c>
      <c r="H285" s="9">
        <v>0</v>
      </c>
      <c r="I285" s="13">
        <f t="shared" si="4"/>
        <v>230567908.19999996</v>
      </c>
    </row>
    <row r="286" spans="1:9" x14ac:dyDescent="0.25">
      <c r="A286" s="17">
        <v>269</v>
      </c>
      <c r="B286" s="16" t="s">
        <v>952</v>
      </c>
      <c r="C286" s="16" t="s">
        <v>953</v>
      </c>
      <c r="D286" s="16" t="s">
        <v>954</v>
      </c>
      <c r="E286" s="8">
        <v>43069</v>
      </c>
      <c r="F286" s="16" t="s">
        <v>955</v>
      </c>
      <c r="G286" s="9">
        <v>32280</v>
      </c>
      <c r="H286" s="9">
        <v>0</v>
      </c>
      <c r="I286" s="13">
        <f t="shared" si="4"/>
        <v>230535628.19999996</v>
      </c>
    </row>
    <row r="287" spans="1:9" x14ac:dyDescent="0.25">
      <c r="A287" s="18">
        <v>270</v>
      </c>
      <c r="B287" s="16" t="s">
        <v>956</v>
      </c>
      <c r="C287" s="16" t="s">
        <v>957</v>
      </c>
      <c r="D287" s="16" t="s">
        <v>958</v>
      </c>
      <c r="E287" s="8">
        <v>43069</v>
      </c>
      <c r="F287" s="16" t="s">
        <v>959</v>
      </c>
      <c r="G287" s="9">
        <v>244425.60000000001</v>
      </c>
      <c r="H287" s="9">
        <v>0</v>
      </c>
      <c r="I287" s="13">
        <f t="shared" si="4"/>
        <v>230291202.59999996</v>
      </c>
    </row>
    <row r="288" spans="1:9" x14ac:dyDescent="0.25">
      <c r="A288" s="17">
        <v>271</v>
      </c>
      <c r="B288" s="16" t="s">
        <v>960</v>
      </c>
      <c r="C288" s="16" t="s">
        <v>961</v>
      </c>
      <c r="D288" s="16" t="s">
        <v>962</v>
      </c>
      <c r="E288" s="8">
        <v>43069</v>
      </c>
      <c r="F288" s="16" t="s">
        <v>963</v>
      </c>
      <c r="G288" s="9">
        <v>4500</v>
      </c>
      <c r="H288" s="9">
        <v>0</v>
      </c>
      <c r="I288" s="13">
        <f t="shared" si="4"/>
        <v>230286702.59999996</v>
      </c>
    </row>
    <row r="289" spans="1:9" s="12" customFormat="1" x14ac:dyDescent="0.25">
      <c r="A289" s="17">
        <v>272</v>
      </c>
      <c r="B289" s="16" t="s">
        <v>964</v>
      </c>
      <c r="C289" s="16" t="s">
        <v>965</v>
      </c>
      <c r="D289" s="16" t="s">
        <v>966</v>
      </c>
      <c r="E289" s="8">
        <v>43069</v>
      </c>
      <c r="F289" s="16" t="s">
        <v>955</v>
      </c>
      <c r="G289" s="9">
        <v>32280</v>
      </c>
      <c r="H289" s="9">
        <v>0</v>
      </c>
      <c r="I289" s="13">
        <f t="shared" si="4"/>
        <v>230254422.59999996</v>
      </c>
    </row>
    <row r="290" spans="1:9" x14ac:dyDescent="0.25">
      <c r="A290" s="18">
        <v>273</v>
      </c>
      <c r="B290" s="16" t="s">
        <v>967</v>
      </c>
      <c r="C290" s="16" t="s">
        <v>968</v>
      </c>
      <c r="D290" s="16" t="s">
        <v>969</v>
      </c>
      <c r="E290" s="8">
        <v>43069</v>
      </c>
      <c r="F290" s="16" t="s">
        <v>970</v>
      </c>
      <c r="G290" s="9">
        <v>6244.38</v>
      </c>
      <c r="H290" s="9">
        <v>0</v>
      </c>
      <c r="I290" s="13">
        <f t="shared" si="4"/>
        <v>230248178.21999997</v>
      </c>
    </row>
    <row r="291" spans="1:9" x14ac:dyDescent="0.25">
      <c r="A291" s="17">
        <v>274</v>
      </c>
      <c r="B291" s="16" t="s">
        <v>971</v>
      </c>
      <c r="C291" s="16" t="s">
        <v>972</v>
      </c>
      <c r="D291" s="16" t="s">
        <v>973</v>
      </c>
      <c r="E291" s="8">
        <v>43069</v>
      </c>
      <c r="F291" s="16" t="s">
        <v>974</v>
      </c>
      <c r="G291" s="9">
        <v>5806.33</v>
      </c>
      <c r="H291" s="9">
        <v>0</v>
      </c>
      <c r="I291" s="13">
        <f t="shared" si="4"/>
        <v>230242371.88999996</v>
      </c>
    </row>
    <row r="292" spans="1:9" x14ac:dyDescent="0.25">
      <c r="A292" s="17">
        <v>275</v>
      </c>
      <c r="B292" s="16" t="s">
        <v>975</v>
      </c>
      <c r="C292" s="16" t="s">
        <v>976</v>
      </c>
      <c r="D292" s="16" t="s">
        <v>977</v>
      </c>
      <c r="E292" s="8">
        <v>43069</v>
      </c>
      <c r="F292" s="16" t="s">
        <v>978</v>
      </c>
      <c r="G292" s="9">
        <v>30229.5</v>
      </c>
      <c r="H292" s="9">
        <v>0</v>
      </c>
      <c r="I292" s="13">
        <f t="shared" si="4"/>
        <v>230212142.38999996</v>
      </c>
    </row>
    <row r="293" spans="1:9" x14ac:dyDescent="0.25">
      <c r="A293" s="18">
        <v>276</v>
      </c>
      <c r="B293" s="16" t="s">
        <v>979</v>
      </c>
      <c r="C293" s="16" t="s">
        <v>980</v>
      </c>
      <c r="D293" s="16" t="s">
        <v>981</v>
      </c>
      <c r="E293" s="8">
        <v>43069</v>
      </c>
      <c r="F293" s="16" t="s">
        <v>982</v>
      </c>
      <c r="G293" s="9">
        <v>38647.11</v>
      </c>
      <c r="H293" s="9">
        <v>0</v>
      </c>
      <c r="I293" s="13">
        <f t="shared" si="4"/>
        <v>230173495.27999994</v>
      </c>
    </row>
    <row r="294" spans="1:9" x14ac:dyDescent="0.25">
      <c r="A294" s="17">
        <v>277</v>
      </c>
      <c r="B294" s="16" t="s">
        <v>983</v>
      </c>
      <c r="C294" s="16" t="s">
        <v>984</v>
      </c>
      <c r="D294" s="16" t="s">
        <v>985</v>
      </c>
      <c r="E294" s="8">
        <v>43069</v>
      </c>
      <c r="F294" s="16" t="s">
        <v>986</v>
      </c>
      <c r="G294" s="9">
        <v>117949.4</v>
      </c>
      <c r="H294" s="9">
        <v>0</v>
      </c>
      <c r="I294" s="13">
        <f t="shared" si="4"/>
        <v>230055545.87999994</v>
      </c>
    </row>
    <row r="295" spans="1:9" x14ac:dyDescent="0.25">
      <c r="A295" s="17">
        <v>278</v>
      </c>
      <c r="B295" s="16" t="s">
        <v>987</v>
      </c>
      <c r="C295" s="16" t="s">
        <v>988</v>
      </c>
      <c r="D295" s="16" t="s">
        <v>989</v>
      </c>
      <c r="E295" s="8">
        <v>43069</v>
      </c>
      <c r="F295" s="16" t="s">
        <v>990</v>
      </c>
      <c r="G295" s="9">
        <v>13500</v>
      </c>
      <c r="H295" s="9">
        <v>0</v>
      </c>
      <c r="I295" s="13">
        <f t="shared" si="4"/>
        <v>230042045.87999994</v>
      </c>
    </row>
    <row r="296" spans="1:9" x14ac:dyDescent="0.25">
      <c r="A296" s="18">
        <v>279</v>
      </c>
      <c r="B296" s="16" t="s">
        <v>991</v>
      </c>
      <c r="C296" s="16" t="s">
        <v>992</v>
      </c>
      <c r="D296" s="16" t="s">
        <v>993</v>
      </c>
      <c r="E296" s="8">
        <v>43069</v>
      </c>
      <c r="F296" s="16" t="s">
        <v>990</v>
      </c>
      <c r="G296" s="9">
        <v>13500</v>
      </c>
      <c r="H296" s="9">
        <v>0</v>
      </c>
      <c r="I296" s="13">
        <f t="shared" si="4"/>
        <v>230028545.87999994</v>
      </c>
    </row>
    <row r="297" spans="1:9" x14ac:dyDescent="0.25">
      <c r="A297" s="17">
        <v>280</v>
      </c>
      <c r="B297" s="16" t="s">
        <v>994</v>
      </c>
      <c r="C297" s="16" t="s">
        <v>995</v>
      </c>
      <c r="D297" s="16" t="s">
        <v>996</v>
      </c>
      <c r="E297" s="8">
        <v>43069</v>
      </c>
      <c r="F297" s="16" t="s">
        <v>990</v>
      </c>
      <c r="G297" s="9">
        <v>71001.69</v>
      </c>
      <c r="H297" s="9">
        <v>0</v>
      </c>
      <c r="I297" s="13">
        <f t="shared" si="4"/>
        <v>229957544.18999994</v>
      </c>
    </row>
    <row r="298" spans="1:9" x14ac:dyDescent="0.25">
      <c r="A298" s="17">
        <v>281</v>
      </c>
      <c r="B298" s="16" t="s">
        <v>997</v>
      </c>
      <c r="C298" s="16" t="s">
        <v>998</v>
      </c>
      <c r="D298" s="16" t="s">
        <v>999</v>
      </c>
      <c r="E298" s="8">
        <v>43069</v>
      </c>
      <c r="F298" s="16" t="s">
        <v>990</v>
      </c>
      <c r="G298" s="9">
        <v>13500</v>
      </c>
      <c r="H298" s="9">
        <v>0</v>
      </c>
      <c r="I298" s="13">
        <f t="shared" si="4"/>
        <v>229944044.18999994</v>
      </c>
    </row>
    <row r="299" spans="1:9" x14ac:dyDescent="0.25">
      <c r="A299" s="18">
        <v>282</v>
      </c>
      <c r="B299" s="16" t="s">
        <v>1000</v>
      </c>
      <c r="C299" s="16" t="s">
        <v>1001</v>
      </c>
      <c r="D299" s="16" t="s">
        <v>10</v>
      </c>
      <c r="E299" s="8">
        <v>43069</v>
      </c>
      <c r="F299" s="16" t="s">
        <v>1002</v>
      </c>
      <c r="G299" s="9">
        <v>-71001.69</v>
      </c>
      <c r="H299" s="9">
        <v>0</v>
      </c>
      <c r="I299" s="13">
        <f t="shared" si="4"/>
        <v>230015045.87999994</v>
      </c>
    </row>
    <row r="300" spans="1:9" x14ac:dyDescent="0.25">
      <c r="A300" s="17">
        <v>283</v>
      </c>
      <c r="B300" s="16" t="s">
        <v>1004</v>
      </c>
      <c r="C300" s="16" t="s">
        <v>1005</v>
      </c>
      <c r="D300" s="16" t="s">
        <v>1006</v>
      </c>
      <c r="E300" s="8">
        <v>43069</v>
      </c>
      <c r="F300" s="16" t="s">
        <v>1007</v>
      </c>
      <c r="G300" s="9">
        <v>14394</v>
      </c>
      <c r="H300" s="9">
        <v>0</v>
      </c>
      <c r="I300" s="13">
        <f t="shared" si="4"/>
        <v>230000651.87999994</v>
      </c>
    </row>
    <row r="301" spans="1:9" x14ac:dyDescent="0.25">
      <c r="A301" s="17">
        <v>284</v>
      </c>
      <c r="B301" s="16" t="s">
        <v>1008</v>
      </c>
      <c r="C301" s="16" t="s">
        <v>1009</v>
      </c>
      <c r="D301" s="16" t="s">
        <v>1010</v>
      </c>
      <c r="E301" s="8">
        <v>43069</v>
      </c>
      <c r="F301" s="16" t="s">
        <v>1011</v>
      </c>
      <c r="G301" s="9">
        <v>239500</v>
      </c>
      <c r="H301" s="9">
        <v>0</v>
      </c>
      <c r="I301" s="13">
        <f t="shared" si="4"/>
        <v>229761151.87999994</v>
      </c>
    </row>
    <row r="302" spans="1:9" x14ac:dyDescent="0.25">
      <c r="A302" s="18">
        <v>285</v>
      </c>
      <c r="B302" s="16" t="s">
        <v>1012</v>
      </c>
      <c r="C302" s="16" t="s">
        <v>1013</v>
      </c>
      <c r="D302" s="16" t="s">
        <v>1014</v>
      </c>
      <c r="E302" s="8">
        <v>43069</v>
      </c>
      <c r="F302" s="16" t="s">
        <v>1015</v>
      </c>
      <c r="G302" s="9">
        <v>89547.62</v>
      </c>
      <c r="H302" s="9">
        <v>0</v>
      </c>
      <c r="I302" s="13">
        <f t="shared" si="4"/>
        <v>229671604.25999993</v>
      </c>
    </row>
    <row r="303" spans="1:9" x14ac:dyDescent="0.25">
      <c r="A303" s="17">
        <v>286</v>
      </c>
      <c r="B303" s="16" t="s">
        <v>1016</v>
      </c>
      <c r="C303" s="16" t="s">
        <v>1017</v>
      </c>
      <c r="D303" s="16" t="s">
        <v>1018</v>
      </c>
      <c r="E303" s="8">
        <v>43069</v>
      </c>
      <c r="F303" s="16" t="s">
        <v>1019</v>
      </c>
      <c r="G303" s="9">
        <v>72000</v>
      </c>
      <c r="H303" s="9">
        <v>0</v>
      </c>
      <c r="I303" s="13">
        <f t="shared" si="4"/>
        <v>229599604.25999993</v>
      </c>
    </row>
    <row r="304" spans="1:9" x14ac:dyDescent="0.25">
      <c r="A304" s="17">
        <v>287</v>
      </c>
      <c r="B304" s="16" t="s">
        <v>1020</v>
      </c>
      <c r="C304" s="16" t="s">
        <v>1021</v>
      </c>
      <c r="D304" s="16" t="s">
        <v>1022</v>
      </c>
      <c r="E304" s="8">
        <v>43069</v>
      </c>
      <c r="F304" s="16" t="s">
        <v>1023</v>
      </c>
      <c r="G304" s="9">
        <v>169107.33</v>
      </c>
      <c r="H304" s="9">
        <v>0</v>
      </c>
      <c r="I304" s="13">
        <f t="shared" si="4"/>
        <v>229430496.92999992</v>
      </c>
    </row>
    <row r="305" spans="1:9" x14ac:dyDescent="0.25">
      <c r="A305" s="18">
        <v>288</v>
      </c>
      <c r="B305" s="16" t="s">
        <v>1024</v>
      </c>
      <c r="C305" s="16" t="s">
        <v>1025</v>
      </c>
      <c r="D305" s="16" t="s">
        <v>1026</v>
      </c>
      <c r="E305" s="8">
        <v>43069</v>
      </c>
      <c r="F305" s="16" t="s">
        <v>1027</v>
      </c>
      <c r="G305" s="9">
        <v>74580</v>
      </c>
      <c r="H305" s="9">
        <v>0</v>
      </c>
      <c r="I305" s="13">
        <f t="shared" si="4"/>
        <v>229355916.92999992</v>
      </c>
    </row>
    <row r="306" spans="1:9" x14ac:dyDescent="0.25">
      <c r="A306" s="17">
        <v>289</v>
      </c>
      <c r="B306" s="16" t="s">
        <v>1028</v>
      </c>
      <c r="C306" s="16" t="s">
        <v>1029</v>
      </c>
      <c r="D306" s="16" t="s">
        <v>1030</v>
      </c>
      <c r="E306" s="8">
        <v>43069</v>
      </c>
      <c r="F306" s="16" t="s">
        <v>1031</v>
      </c>
      <c r="G306" s="9">
        <v>95458.79</v>
      </c>
      <c r="H306" s="9">
        <v>0</v>
      </c>
      <c r="I306" s="13">
        <f t="shared" si="4"/>
        <v>229260458.13999993</v>
      </c>
    </row>
    <row r="307" spans="1:9" x14ac:dyDescent="0.25">
      <c r="A307" s="17">
        <v>290</v>
      </c>
      <c r="B307" s="16" t="s">
        <v>1032</v>
      </c>
      <c r="C307" s="16" t="s">
        <v>1033</v>
      </c>
      <c r="D307" s="16" t="s">
        <v>1034</v>
      </c>
      <c r="E307" s="8">
        <v>43069</v>
      </c>
      <c r="F307" s="16" t="s">
        <v>1035</v>
      </c>
      <c r="G307" s="9">
        <v>124573.93</v>
      </c>
      <c r="H307" s="9">
        <v>0</v>
      </c>
      <c r="I307" s="13">
        <f t="shared" si="4"/>
        <v>229135884.20999992</v>
      </c>
    </row>
    <row r="308" spans="1:9" x14ac:dyDescent="0.25">
      <c r="A308" s="18">
        <v>291</v>
      </c>
      <c r="B308" s="16" t="s">
        <v>1036</v>
      </c>
      <c r="C308" s="16" t="s">
        <v>1037</v>
      </c>
      <c r="D308" s="16" t="s">
        <v>1038</v>
      </c>
      <c r="E308" s="8">
        <v>43069</v>
      </c>
      <c r="F308" s="16" t="s">
        <v>1039</v>
      </c>
      <c r="G308" s="9">
        <v>23379.7</v>
      </c>
      <c r="H308" s="9">
        <v>0</v>
      </c>
      <c r="I308" s="13">
        <f t="shared" si="4"/>
        <v>229112504.50999993</v>
      </c>
    </row>
    <row r="309" spans="1:9" x14ac:dyDescent="0.25">
      <c r="A309" s="17">
        <v>292</v>
      </c>
      <c r="B309" s="16" t="s">
        <v>1040</v>
      </c>
      <c r="C309" s="16" t="s">
        <v>1041</v>
      </c>
      <c r="D309" s="16" t="s">
        <v>1042</v>
      </c>
      <c r="E309" s="8">
        <v>43069</v>
      </c>
      <c r="F309" s="16" t="s">
        <v>1043</v>
      </c>
      <c r="G309" s="9">
        <v>38977.089999999997</v>
      </c>
      <c r="H309" s="9">
        <v>0</v>
      </c>
      <c r="I309" s="13">
        <f t="shared" si="4"/>
        <v>229073527.41999993</v>
      </c>
    </row>
    <row r="310" spans="1:9" x14ac:dyDescent="0.25">
      <c r="A310" s="17">
        <v>293</v>
      </c>
      <c r="B310" s="16" t="s">
        <v>1044</v>
      </c>
      <c r="C310" s="16" t="s">
        <v>1045</v>
      </c>
      <c r="D310" s="16" t="s">
        <v>1046</v>
      </c>
      <c r="E310" s="8">
        <v>43069</v>
      </c>
      <c r="F310" s="16" t="s">
        <v>1047</v>
      </c>
      <c r="G310" s="9">
        <v>102406.11</v>
      </c>
      <c r="H310" s="9">
        <v>0</v>
      </c>
      <c r="I310" s="13">
        <f t="shared" si="4"/>
        <v>228971121.30999991</v>
      </c>
    </row>
    <row r="311" spans="1:9" x14ac:dyDescent="0.25">
      <c r="A311" s="18">
        <v>294</v>
      </c>
      <c r="B311" s="16" t="s">
        <v>1048</v>
      </c>
      <c r="C311" s="16" t="s">
        <v>1049</v>
      </c>
      <c r="D311" s="16" t="s">
        <v>1050</v>
      </c>
      <c r="E311" s="8">
        <v>43069</v>
      </c>
      <c r="F311" s="16" t="s">
        <v>1051</v>
      </c>
      <c r="G311" s="9">
        <v>143841.91</v>
      </c>
      <c r="H311" s="9">
        <v>0</v>
      </c>
      <c r="I311" s="13">
        <f t="shared" si="4"/>
        <v>228827279.39999992</v>
      </c>
    </row>
    <row r="312" spans="1:9" x14ac:dyDescent="0.25">
      <c r="A312" s="17">
        <v>295</v>
      </c>
      <c r="B312" s="16" t="s">
        <v>1052</v>
      </c>
      <c r="C312" s="16" t="s">
        <v>1053</v>
      </c>
      <c r="D312" s="16" t="s">
        <v>1054</v>
      </c>
      <c r="E312" s="8">
        <v>43069</v>
      </c>
      <c r="F312" s="16" t="s">
        <v>1055</v>
      </c>
      <c r="G312" s="9">
        <v>75775.33</v>
      </c>
      <c r="H312" s="9">
        <v>0</v>
      </c>
      <c r="I312" s="13">
        <f t="shared" si="4"/>
        <v>228751504.0699999</v>
      </c>
    </row>
    <row r="313" spans="1:9" x14ac:dyDescent="0.25">
      <c r="A313" s="17">
        <v>296</v>
      </c>
      <c r="B313" s="16" t="s">
        <v>1056</v>
      </c>
      <c r="C313" s="16" t="s">
        <v>1057</v>
      </c>
      <c r="D313" s="16" t="s">
        <v>1058</v>
      </c>
      <c r="E313" s="8">
        <v>43069</v>
      </c>
      <c r="F313" s="16" t="s">
        <v>1059</v>
      </c>
      <c r="G313" s="9">
        <v>65421.05</v>
      </c>
      <c r="H313" s="9">
        <v>0</v>
      </c>
      <c r="I313" s="13">
        <f t="shared" si="4"/>
        <v>228686083.01999989</v>
      </c>
    </row>
    <row r="314" spans="1:9" x14ac:dyDescent="0.25">
      <c r="A314" s="18">
        <v>297</v>
      </c>
      <c r="B314" s="16" t="s">
        <v>1060</v>
      </c>
      <c r="C314" s="16" t="s">
        <v>1061</v>
      </c>
      <c r="D314" s="16" t="s">
        <v>1062</v>
      </c>
      <c r="E314" s="8">
        <v>43069</v>
      </c>
      <c r="F314" s="16" t="s">
        <v>1063</v>
      </c>
      <c r="G314" s="9">
        <v>56500</v>
      </c>
      <c r="H314" s="9">
        <v>0</v>
      </c>
      <c r="I314" s="13">
        <f t="shared" si="4"/>
        <v>228629583.01999989</v>
      </c>
    </row>
    <row r="315" spans="1:9" x14ac:dyDescent="0.25">
      <c r="A315" s="17">
        <v>298</v>
      </c>
      <c r="B315" s="16" t="s">
        <v>1064</v>
      </c>
      <c r="C315" s="16" t="s">
        <v>1065</v>
      </c>
      <c r="D315" s="16" t="s">
        <v>1066</v>
      </c>
      <c r="E315" s="8">
        <v>43069</v>
      </c>
      <c r="F315" s="16" t="s">
        <v>1067</v>
      </c>
      <c r="G315" s="9">
        <v>24307.86</v>
      </c>
      <c r="H315" s="9">
        <v>0</v>
      </c>
      <c r="I315" s="13">
        <f t="shared" si="4"/>
        <v>228605275.15999988</v>
      </c>
    </row>
    <row r="316" spans="1:9" x14ac:dyDescent="0.25">
      <c r="A316" s="17">
        <v>299</v>
      </c>
      <c r="B316" s="16" t="s">
        <v>1068</v>
      </c>
      <c r="C316" s="16" t="s">
        <v>1069</v>
      </c>
      <c r="D316" s="16" t="s">
        <v>1070</v>
      </c>
      <c r="E316" s="8">
        <v>43069</v>
      </c>
      <c r="F316" s="16" t="s">
        <v>1071</v>
      </c>
      <c r="G316" s="9">
        <v>21567.47</v>
      </c>
      <c r="H316" s="9">
        <v>0</v>
      </c>
      <c r="I316" s="13">
        <f t="shared" si="4"/>
        <v>228583707.68999988</v>
      </c>
    </row>
    <row r="317" spans="1:9" x14ac:dyDescent="0.25">
      <c r="A317" s="18">
        <v>300</v>
      </c>
      <c r="B317" s="16" t="s">
        <v>1072</v>
      </c>
      <c r="C317" s="16" t="s">
        <v>1073</v>
      </c>
      <c r="D317" s="16" t="s">
        <v>1074</v>
      </c>
      <c r="E317" s="8">
        <v>43069</v>
      </c>
      <c r="F317" s="16" t="s">
        <v>1075</v>
      </c>
      <c r="G317" s="9">
        <v>51055</v>
      </c>
      <c r="H317" s="9">
        <v>0</v>
      </c>
      <c r="I317" s="13">
        <f t="shared" si="4"/>
        <v>228532652.68999988</v>
      </c>
    </row>
    <row r="318" spans="1:9" x14ac:dyDescent="0.25">
      <c r="A318" s="17">
        <v>301</v>
      </c>
      <c r="B318" s="16" t="s">
        <v>1076</v>
      </c>
      <c r="C318" s="16" t="s">
        <v>1077</v>
      </c>
      <c r="D318" s="16" t="s">
        <v>1078</v>
      </c>
      <c r="E318" s="8">
        <v>43069</v>
      </c>
      <c r="F318" s="16" t="s">
        <v>1079</v>
      </c>
      <c r="G318" s="9">
        <v>34474.589999999997</v>
      </c>
      <c r="H318" s="9">
        <v>0</v>
      </c>
      <c r="I318" s="13">
        <f t="shared" si="4"/>
        <v>228498178.09999987</v>
      </c>
    </row>
    <row r="319" spans="1:9" x14ac:dyDescent="0.25">
      <c r="A319" s="17">
        <v>302</v>
      </c>
      <c r="B319" s="16" t="s">
        <v>1080</v>
      </c>
      <c r="C319" s="16" t="s">
        <v>1081</v>
      </c>
      <c r="D319" s="16" t="s">
        <v>1082</v>
      </c>
      <c r="E319" s="8">
        <v>43069</v>
      </c>
      <c r="F319" s="16" t="s">
        <v>1083</v>
      </c>
      <c r="G319" s="9">
        <v>1108206.79</v>
      </c>
      <c r="H319" s="9">
        <v>0</v>
      </c>
      <c r="I319" s="13">
        <f t="shared" si="4"/>
        <v>227389971.30999988</v>
      </c>
    </row>
    <row r="320" spans="1:9" x14ac:dyDescent="0.25">
      <c r="A320" s="18">
        <v>303</v>
      </c>
      <c r="B320" s="16" t="s">
        <v>1084</v>
      </c>
      <c r="C320" s="16" t="s">
        <v>1085</v>
      </c>
      <c r="D320" s="16" t="s">
        <v>1086</v>
      </c>
      <c r="E320" s="8">
        <v>43069</v>
      </c>
      <c r="F320" s="16" t="s">
        <v>809</v>
      </c>
      <c r="G320" s="9">
        <v>71001.69</v>
      </c>
      <c r="H320" s="9">
        <v>0</v>
      </c>
      <c r="I320" s="13">
        <f t="shared" si="4"/>
        <v>227318969.61999989</v>
      </c>
    </row>
    <row r="321" spans="1:9" x14ac:dyDescent="0.25">
      <c r="A321" s="17">
        <v>304</v>
      </c>
      <c r="B321" s="16" t="s">
        <v>1087</v>
      </c>
      <c r="C321" s="16" t="s">
        <v>1088</v>
      </c>
      <c r="D321" s="16" t="s">
        <v>1089</v>
      </c>
      <c r="E321" s="8">
        <v>43069</v>
      </c>
      <c r="F321" s="16" t="s">
        <v>1090</v>
      </c>
      <c r="G321" s="9">
        <v>25705.11</v>
      </c>
      <c r="H321" s="9">
        <v>0</v>
      </c>
      <c r="I321" s="13">
        <f t="shared" si="4"/>
        <v>227293264.50999987</v>
      </c>
    </row>
    <row r="322" spans="1:9" x14ac:dyDescent="0.25">
      <c r="A322" s="17">
        <v>305</v>
      </c>
      <c r="B322" s="16" t="s">
        <v>1091</v>
      </c>
      <c r="C322" s="16" t="s">
        <v>1092</v>
      </c>
      <c r="D322" s="16" t="s">
        <v>1093</v>
      </c>
      <c r="E322" s="8">
        <v>43069</v>
      </c>
      <c r="F322" s="16" t="s">
        <v>1094</v>
      </c>
      <c r="G322" s="9">
        <v>1856322.54</v>
      </c>
      <c r="H322" s="9">
        <v>0</v>
      </c>
      <c r="I322" s="13">
        <f t="shared" si="4"/>
        <v>225436941.96999988</v>
      </c>
    </row>
    <row r="323" spans="1:9" x14ac:dyDescent="0.25">
      <c r="A323" s="18">
        <v>306</v>
      </c>
      <c r="B323" s="16" t="s">
        <v>1095</v>
      </c>
      <c r="C323" s="16" t="s">
        <v>1096</v>
      </c>
      <c r="D323" s="16" t="s">
        <v>10</v>
      </c>
      <c r="E323" s="8">
        <v>43069</v>
      </c>
      <c r="F323" s="16" t="s">
        <v>1097</v>
      </c>
      <c r="G323" s="9">
        <v>34000000</v>
      </c>
      <c r="H323" s="9">
        <v>0</v>
      </c>
      <c r="I323" s="13">
        <f t="shared" si="4"/>
        <v>191436941.96999988</v>
      </c>
    </row>
    <row r="324" spans="1:9" x14ac:dyDescent="0.25">
      <c r="A324" s="17">
        <v>307</v>
      </c>
      <c r="B324" s="16" t="s">
        <v>1132</v>
      </c>
      <c r="C324" s="16" t="s">
        <v>1133</v>
      </c>
      <c r="D324" s="16" t="s">
        <v>10</v>
      </c>
      <c r="E324" s="8">
        <v>43069</v>
      </c>
      <c r="F324" s="16" t="s">
        <v>1134</v>
      </c>
      <c r="G324" s="9">
        <v>478002</v>
      </c>
      <c r="H324" s="9">
        <v>0</v>
      </c>
      <c r="I324" s="13">
        <f t="shared" si="4"/>
        <v>190958939.96999988</v>
      </c>
    </row>
    <row r="325" spans="1:9" x14ac:dyDescent="0.25">
      <c r="A325" s="17">
        <v>308</v>
      </c>
      <c r="B325" s="16" t="s">
        <v>1135</v>
      </c>
      <c r="C325" s="16" t="s">
        <v>1136</v>
      </c>
      <c r="D325" s="16" t="s">
        <v>10</v>
      </c>
      <c r="E325" s="8">
        <v>43069</v>
      </c>
      <c r="F325" s="16" t="s">
        <v>1137</v>
      </c>
      <c r="G325" s="9">
        <v>36487.99</v>
      </c>
      <c r="H325" s="9">
        <v>0</v>
      </c>
      <c r="I325" s="13">
        <f t="shared" si="4"/>
        <v>190922451.97999987</v>
      </c>
    </row>
    <row r="326" spans="1:9" x14ac:dyDescent="0.25">
      <c r="A326" s="18">
        <v>309</v>
      </c>
      <c r="B326" s="16" t="s">
        <v>1138</v>
      </c>
      <c r="C326" s="16" t="s">
        <v>1139</v>
      </c>
      <c r="D326" s="16" t="s">
        <v>10</v>
      </c>
      <c r="E326" s="8">
        <v>43069</v>
      </c>
      <c r="F326" s="16" t="s">
        <v>1140</v>
      </c>
      <c r="G326" s="9">
        <v>2399</v>
      </c>
      <c r="H326" s="9">
        <v>0</v>
      </c>
      <c r="I326" s="13">
        <f t="shared" si="4"/>
        <v>190920052.97999987</v>
      </c>
    </row>
    <row r="327" spans="1:9" x14ac:dyDescent="0.25">
      <c r="A327" s="17">
        <v>310</v>
      </c>
      <c r="B327" s="16" t="s">
        <v>1141</v>
      </c>
      <c r="C327" s="16" t="s">
        <v>1142</v>
      </c>
      <c r="D327" s="16" t="s">
        <v>10</v>
      </c>
      <c r="E327" s="8">
        <v>43069</v>
      </c>
      <c r="F327" s="16" t="s">
        <v>1143</v>
      </c>
      <c r="G327" s="9">
        <v>2396.5</v>
      </c>
      <c r="H327" s="9">
        <v>0</v>
      </c>
      <c r="I327" s="13">
        <f t="shared" si="4"/>
        <v>190917656.47999987</v>
      </c>
    </row>
    <row r="328" spans="1:9" x14ac:dyDescent="0.25">
      <c r="A328" s="17">
        <v>311</v>
      </c>
      <c r="B328" s="16" t="s">
        <v>1144</v>
      </c>
      <c r="C328" s="16" t="s">
        <v>1145</v>
      </c>
      <c r="D328" s="16" t="s">
        <v>1146</v>
      </c>
      <c r="E328" s="8">
        <v>43069</v>
      </c>
      <c r="F328" s="16" t="s">
        <v>1147</v>
      </c>
      <c r="G328" s="9">
        <v>103700</v>
      </c>
      <c r="H328" s="9">
        <v>0</v>
      </c>
      <c r="I328" s="13">
        <f t="shared" si="4"/>
        <v>190813956.47999987</v>
      </c>
    </row>
    <row r="329" spans="1:9" x14ac:dyDescent="0.25">
      <c r="A329" s="18">
        <v>312</v>
      </c>
      <c r="B329" s="16" t="s">
        <v>1148</v>
      </c>
      <c r="C329" s="16" t="s">
        <v>1149</v>
      </c>
      <c r="D329" s="16" t="s">
        <v>1150</v>
      </c>
      <c r="E329" s="8">
        <v>43069</v>
      </c>
      <c r="F329" s="16" t="s">
        <v>1151</v>
      </c>
      <c r="G329" s="9">
        <v>66300</v>
      </c>
      <c r="H329" s="9">
        <v>0</v>
      </c>
      <c r="I329" s="13">
        <f t="shared" si="4"/>
        <v>190747656.47999987</v>
      </c>
    </row>
    <row r="330" spans="1:9" x14ac:dyDescent="0.25">
      <c r="A330" s="17">
        <v>313</v>
      </c>
      <c r="B330" s="16" t="s">
        <v>1152</v>
      </c>
      <c r="C330" s="16" t="s">
        <v>1153</v>
      </c>
      <c r="D330" s="16" t="s">
        <v>10</v>
      </c>
      <c r="E330" s="8">
        <v>43069</v>
      </c>
      <c r="F330" s="16" t="s">
        <v>1154</v>
      </c>
      <c r="G330" s="9">
        <v>3000</v>
      </c>
      <c r="H330" s="9">
        <v>0</v>
      </c>
      <c r="I330" s="13">
        <f t="shared" si="4"/>
        <v>190744656.47999987</v>
      </c>
    </row>
    <row r="331" spans="1:9" x14ac:dyDescent="0.25">
      <c r="A331" s="17">
        <v>314</v>
      </c>
      <c r="B331" s="16" t="s">
        <v>1155</v>
      </c>
      <c r="C331" s="16" t="s">
        <v>1156</v>
      </c>
      <c r="D331" s="16" t="s">
        <v>10</v>
      </c>
      <c r="E331" s="8">
        <v>43069</v>
      </c>
      <c r="F331" s="16" t="s">
        <v>1157</v>
      </c>
      <c r="G331" s="9">
        <v>3050</v>
      </c>
      <c r="H331" s="9">
        <v>0</v>
      </c>
      <c r="I331" s="13">
        <f t="shared" si="4"/>
        <v>190741606.47999987</v>
      </c>
    </row>
    <row r="332" spans="1:9" x14ac:dyDescent="0.25">
      <c r="A332" s="18">
        <v>315</v>
      </c>
      <c r="B332" s="16" t="s">
        <v>1158</v>
      </c>
      <c r="C332" s="16" t="s">
        <v>1159</v>
      </c>
      <c r="D332" s="16" t="s">
        <v>10</v>
      </c>
      <c r="E332" s="8">
        <v>43069</v>
      </c>
      <c r="F332" s="16" t="s">
        <v>1160</v>
      </c>
      <c r="G332" s="9">
        <v>51000</v>
      </c>
      <c r="H332" s="9">
        <v>0</v>
      </c>
      <c r="I332" s="13">
        <f t="shared" si="4"/>
        <v>190690606.47999987</v>
      </c>
    </row>
    <row r="333" spans="1:9" x14ac:dyDescent="0.25">
      <c r="A333" s="17">
        <v>316</v>
      </c>
      <c r="B333" s="16" t="s">
        <v>1161</v>
      </c>
      <c r="C333" s="16" t="s">
        <v>1162</v>
      </c>
      <c r="D333" s="16" t="s">
        <v>10</v>
      </c>
      <c r="E333" s="8">
        <v>43069</v>
      </c>
      <c r="F333" s="16" t="s">
        <v>1163</v>
      </c>
      <c r="G333" s="9">
        <v>234.72</v>
      </c>
      <c r="H333" s="9">
        <v>0</v>
      </c>
      <c r="I333" s="13">
        <f t="shared" si="4"/>
        <v>190690371.75999987</v>
      </c>
    </row>
    <row r="334" spans="1:9" x14ac:dyDescent="0.25">
      <c r="A334" s="17">
        <v>317</v>
      </c>
      <c r="B334" s="16" t="s">
        <v>1164</v>
      </c>
      <c r="C334" s="16" t="s">
        <v>1165</v>
      </c>
      <c r="D334" s="16" t="s">
        <v>10</v>
      </c>
      <c r="E334" s="8">
        <v>43069</v>
      </c>
      <c r="F334" s="16" t="s">
        <v>1166</v>
      </c>
      <c r="G334" s="9">
        <v>350</v>
      </c>
      <c r="H334" s="9">
        <v>0</v>
      </c>
      <c r="I334" s="13">
        <f t="shared" si="4"/>
        <v>190690021.75999987</v>
      </c>
    </row>
    <row r="335" spans="1:9" s="22" customFormat="1" ht="15.75" thickBot="1" x14ac:dyDescent="0.3">
      <c r="A335" s="19"/>
      <c r="B335" s="14"/>
      <c r="C335" s="14"/>
      <c r="D335" s="14"/>
      <c r="E335" s="14"/>
      <c r="F335" s="21" t="s">
        <v>1167</v>
      </c>
      <c r="G335" s="14"/>
      <c r="H335" s="14"/>
      <c r="I335" s="15">
        <f>I334</f>
        <v>190690021.75999987</v>
      </c>
    </row>
  </sheetData>
  <autoFilter ref="A17:I289">
    <sortState ref="A13:I269">
      <sortCondition ref="E12"/>
    </sortState>
  </autoFilter>
  <mergeCells count="3">
    <mergeCell ref="F2:F6"/>
    <mergeCell ref="B15:I15"/>
    <mergeCell ref="A15:A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Laura Núñez Herrera</cp:lastModifiedBy>
  <dcterms:created xsi:type="dcterms:W3CDTF">2017-10-23T15:16:52Z</dcterms:created>
  <dcterms:modified xsi:type="dcterms:W3CDTF">2018-02-02T13:02:58Z</dcterms:modified>
</cp:coreProperties>
</file>