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RELACION INGRESOS Y EGRESOS\2017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Hoja1!$A$17:$I$336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9" i="1" l="1"/>
  <c r="I335" i="1"/>
  <c r="I336" i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18" i="1" l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</calcChain>
</file>

<file path=xl/sharedStrings.xml><?xml version="1.0" encoding="utf-8"?>
<sst xmlns="http://schemas.openxmlformats.org/spreadsheetml/2006/main" count="1341" uniqueCount="1227">
  <si>
    <t>"Año del Desarrollo Agroforestal"</t>
  </si>
  <si>
    <t>LIBRO BANCO</t>
  </si>
  <si>
    <t xml:space="preserve">                                Cuenta Bancaria SIE No: 240-007769-4</t>
  </si>
  <si>
    <t xml:space="preserve">Balance Inicial: </t>
  </si>
  <si>
    <t>Asiento</t>
  </si>
  <si>
    <t>Fecha</t>
  </si>
  <si>
    <t>Descripción</t>
  </si>
  <si>
    <t>Débito</t>
  </si>
  <si>
    <t>Crédito</t>
  </si>
  <si>
    <t>Balance</t>
  </si>
  <si>
    <t/>
  </si>
  <si>
    <t>ayuda para gastos medicos</t>
  </si>
  <si>
    <t>Balance Final</t>
  </si>
  <si>
    <t>No. Cheque</t>
  </si>
  <si>
    <t>No. Diario</t>
  </si>
  <si>
    <t>Del 1/10/2017 al 31/10/2017</t>
  </si>
  <si>
    <t>134348</t>
  </si>
  <si>
    <t>PAG-000006966</t>
  </si>
  <si>
    <t>55794</t>
  </si>
  <si>
    <t>134349</t>
  </si>
  <si>
    <t>PAG-000006967</t>
  </si>
  <si>
    <t>55795</t>
  </si>
  <si>
    <t>pago oc 9385 por reparacion y/o mant. de vehiculos fichas 14-21-44-12-04-28-17-16-15-07</t>
  </si>
  <si>
    <t>134350</t>
  </si>
  <si>
    <t>PAG-000006968</t>
  </si>
  <si>
    <t>55796</t>
  </si>
  <si>
    <t>pago contrato de publicidad corresp. a agosto y sept. 2017</t>
  </si>
  <si>
    <t>134351</t>
  </si>
  <si>
    <t>PAG-000006969</t>
  </si>
  <si>
    <t>55797</t>
  </si>
  <si>
    <t>pago suplencia en oficina sie monte plata durante 7 dias</t>
  </si>
  <si>
    <t>134352</t>
  </si>
  <si>
    <t>PAG-000006970</t>
  </si>
  <si>
    <t>55798</t>
  </si>
  <si>
    <t>pago suplencia en oficina sie santiago rodriguez durante 14 dias</t>
  </si>
  <si>
    <t>134353</t>
  </si>
  <si>
    <t>PAG-000006971</t>
  </si>
  <si>
    <t>55799</t>
  </si>
  <si>
    <t>pago por notarizacion de actos de esta sie segun anexos</t>
  </si>
  <si>
    <t>134354</t>
  </si>
  <si>
    <t>PAG-000006972</t>
  </si>
  <si>
    <t>55800</t>
  </si>
  <si>
    <t>pago oc 9448 por compra de velones aromaticos</t>
  </si>
  <si>
    <t>134355</t>
  </si>
  <si>
    <t>PAG-000006973</t>
  </si>
  <si>
    <t>55801</t>
  </si>
  <si>
    <t>pago facturacion de internet banda ancha sept. 2017</t>
  </si>
  <si>
    <t>134356</t>
  </si>
  <si>
    <t>PAG-000006974</t>
  </si>
  <si>
    <t>55802</t>
  </si>
  <si>
    <t>pago oc 9443 por compra de materiales de encuadernacion</t>
  </si>
  <si>
    <t>134357</t>
  </si>
  <si>
    <t>PAG-000006975</t>
  </si>
  <si>
    <t>55803</t>
  </si>
  <si>
    <t>pago oc 9445 por revision de sistema de control de acceso</t>
  </si>
  <si>
    <t>134358</t>
  </si>
  <si>
    <t>PAG-000006976</t>
  </si>
  <si>
    <t>55804</t>
  </si>
  <si>
    <t>pago factura de sistema de buro de credito corresp. a septiembre 2017</t>
  </si>
  <si>
    <t>134359</t>
  </si>
  <si>
    <t>PAG-000006977</t>
  </si>
  <si>
    <t>55805</t>
  </si>
  <si>
    <t>134360</t>
  </si>
  <si>
    <t>PAG-000006978</t>
  </si>
  <si>
    <t>55806</t>
  </si>
  <si>
    <t>pago oc 9446 por compra de letreros para uso de esta sie</t>
  </si>
  <si>
    <t>134361</t>
  </si>
  <si>
    <t>PAG-000006979</t>
  </si>
  <si>
    <t>55807</t>
  </si>
  <si>
    <t>reposicion caja chica oficina sie en san juan, desembolsos del 3150-3164</t>
  </si>
  <si>
    <t>134858</t>
  </si>
  <si>
    <t>SIE-150000463</t>
  </si>
  <si>
    <t>Cancelado: PAG-000006971, error en calculo</t>
  </si>
  <si>
    <t>134821</t>
  </si>
  <si>
    <t>SIE-150000461</t>
  </si>
  <si>
    <t>Cancelado: PAG-000006584,</t>
  </si>
  <si>
    <t>134834</t>
  </si>
  <si>
    <t>PAG-000006980</t>
  </si>
  <si>
    <t>55808</t>
  </si>
  <si>
    <t>pago oc 9454 por servicio de transporte de mobiliarios</t>
  </si>
  <si>
    <t>134835</t>
  </si>
  <si>
    <t>PAG-000006981</t>
  </si>
  <si>
    <t>55809</t>
  </si>
  <si>
    <t>pago oc 9458 por compra de pintura para retoque de oficinas sie</t>
  </si>
  <si>
    <t>134836</t>
  </si>
  <si>
    <t>PAG-000006982</t>
  </si>
  <si>
    <t>55810</t>
  </si>
  <si>
    <t>reposicion caja chica oficina sie mao, desembolsos del 2143 al 2159</t>
  </si>
  <si>
    <t>134837</t>
  </si>
  <si>
    <t>PAG-000006983</t>
  </si>
  <si>
    <t>55811</t>
  </si>
  <si>
    <t>compensacion de dos salarios a ex empleado segun resolucion administrativa anexa</t>
  </si>
  <si>
    <t>134865</t>
  </si>
  <si>
    <t>PAG-000006984</t>
  </si>
  <si>
    <t>55812</t>
  </si>
  <si>
    <t>pago oc 8829-9321-9149 por varios servicios de pintura en areas de esta sie.</t>
  </si>
  <si>
    <t>134866</t>
  </si>
  <si>
    <t>PAG-000006985</t>
  </si>
  <si>
    <t>55813</t>
  </si>
  <si>
    <t>reposicion caja chica oficina sie en barahona, desembolsos del 762-793</t>
  </si>
  <si>
    <t>134867</t>
  </si>
  <si>
    <t>PAG-000006986</t>
  </si>
  <si>
    <t>55814</t>
  </si>
  <si>
    <t>pago oc 9456 por mantenimiento de aire acondicionado oficina sie la romana</t>
  </si>
  <si>
    <t>134868</t>
  </si>
  <si>
    <t>PAG-000006987</t>
  </si>
  <si>
    <t>55815</t>
  </si>
  <si>
    <t>pago oc 9404 por reparacion de muebles y puertas en madera de oficina principal sie</t>
  </si>
  <si>
    <t>134869</t>
  </si>
  <si>
    <t>PAG-000006988</t>
  </si>
  <si>
    <t>55816</t>
  </si>
  <si>
    <t>pago poliza 2-2-102-2149 de ultimos gastos corresp. a sept. 2017 menos nota de credito anexa</t>
  </si>
  <si>
    <t>134870</t>
  </si>
  <si>
    <t>PAG-000006989</t>
  </si>
  <si>
    <t>55817</t>
  </si>
  <si>
    <t>pago dias laborados en sept. 2017 antes de ser incluido en nomina</t>
  </si>
  <si>
    <t>134877</t>
  </si>
  <si>
    <t>SIE-150000464</t>
  </si>
  <si>
    <t>Cancelado: PAG-000006989, eroor en valor</t>
  </si>
  <si>
    <t>136993</t>
  </si>
  <si>
    <t>ED-000002431</t>
  </si>
  <si>
    <t>REGISTRANDO GASTOS COMBUSTIBLES DE LA TARJETA VISA FLOTILLA SHELL CARD CORRESP. AL MES DE OCTUBRE DEL 2017.-</t>
  </si>
  <si>
    <t>134892</t>
  </si>
  <si>
    <t>PAG-000006990</t>
  </si>
  <si>
    <t>55818</t>
  </si>
  <si>
    <t>viaticos internacionales por realizacion de modulo presencial en programa avanzado sobre integracion energetica y planificacion en quito, ecuador del 22 al 28 octubre 2017</t>
  </si>
  <si>
    <t>134893</t>
  </si>
  <si>
    <t>PAG-000006991</t>
  </si>
  <si>
    <t>55819</t>
  </si>
  <si>
    <t>pago viatios interncaionales por participacion en el 5to. encuentro anual de altos ejecutivos enae y la azamblea ordinari cecacier en guatemala del 17 al 19 octubre 2017</t>
  </si>
  <si>
    <t>134894</t>
  </si>
  <si>
    <t>PAG-000006992</t>
  </si>
  <si>
    <t>55820</t>
  </si>
  <si>
    <t>134895</t>
  </si>
  <si>
    <t>PAG-000006993</t>
  </si>
  <si>
    <t>55821</t>
  </si>
  <si>
    <t>pago parqueo de vehiculo oficina sie san juan en julio 2017</t>
  </si>
  <si>
    <t>134896</t>
  </si>
  <si>
    <t>PAG-000006994</t>
  </si>
  <si>
    <t>55822</t>
  </si>
  <si>
    <t>pago notarizacion de actos de esta sie segun anexos</t>
  </si>
  <si>
    <t>134897</t>
  </si>
  <si>
    <t>PAG-000006995</t>
  </si>
  <si>
    <t>55823</t>
  </si>
  <si>
    <t>pago curso taller a 4 empleados de del area tecnica de protecom segun anexos</t>
  </si>
  <si>
    <t>134898</t>
  </si>
  <si>
    <t>PAG-000006996</t>
  </si>
  <si>
    <t>55824</t>
  </si>
  <si>
    <t>pago facturacion telefonica corresp. a septiembre 2017 segun anexos</t>
  </si>
  <si>
    <t>134939</t>
  </si>
  <si>
    <t>SIE-150000467</t>
  </si>
  <si>
    <t>Cancelado: PAG-000006994, eror en calculo de retencion</t>
  </si>
  <si>
    <t>134899</t>
  </si>
  <si>
    <t>PAG-000006997</t>
  </si>
  <si>
    <t>55825</t>
  </si>
  <si>
    <t>contrato de publicidad correspondiente a septiembre 2017</t>
  </si>
  <si>
    <t>134900</t>
  </si>
  <si>
    <t>PAG-000006998</t>
  </si>
  <si>
    <t>55826</t>
  </si>
  <si>
    <t>pago parqueo de  vehiculos de esta sie en zona oriental corrsp. a septiembre 2017</t>
  </si>
  <si>
    <t>134901</t>
  </si>
  <si>
    <t>PAG-000006999</t>
  </si>
  <si>
    <t>55827</t>
  </si>
  <si>
    <t>pago contrato de consultoria corresp. a agosto 2017</t>
  </si>
  <si>
    <t>134902</t>
  </si>
  <si>
    <t>PAG-000007000</t>
  </si>
  <si>
    <t>55828</t>
  </si>
  <si>
    <t>pago poliza 96-95-196618 y 96-95-196617 corresp. a octubre 2017</t>
  </si>
  <si>
    <t>134903</t>
  </si>
  <si>
    <t>PAG-000007001</t>
  </si>
  <si>
    <t>55829</t>
  </si>
  <si>
    <t>pago retenciones de impuestos a proveedores corrsp. a septiembre 2017</t>
  </si>
  <si>
    <t>134904</t>
  </si>
  <si>
    <t>PAG-000007002</t>
  </si>
  <si>
    <t>55830</t>
  </si>
  <si>
    <t>pago retenciones de itebis a proveedores corrsp. a septiembre 2017</t>
  </si>
  <si>
    <t>134905</t>
  </si>
  <si>
    <t>PAG-000007003</t>
  </si>
  <si>
    <t>55831</t>
  </si>
  <si>
    <t>pago alquiler punto gob megacentro corresp. a septiembre 2017</t>
  </si>
  <si>
    <t>134906</t>
  </si>
  <si>
    <t>PAG-000007004</t>
  </si>
  <si>
    <t>55832</t>
  </si>
  <si>
    <t>pago dias laborados antes de incluirlo en nomina</t>
  </si>
  <si>
    <t>134907</t>
  </si>
  <si>
    <t>PAG-000007005</t>
  </si>
  <si>
    <t>55833</t>
  </si>
  <si>
    <t>compensacion para alimentos y transporte de empleados por trabajo fin de semana</t>
  </si>
  <si>
    <t>134908</t>
  </si>
  <si>
    <t>PAG-000007006</t>
  </si>
  <si>
    <t>55838</t>
  </si>
  <si>
    <t>pago comida a personal de de esta sie, semana del 18 al 29 sept. 2017</t>
  </si>
  <si>
    <t>134909</t>
  </si>
  <si>
    <t>PAG-000007007</t>
  </si>
  <si>
    <t>55835</t>
  </si>
  <si>
    <t>134910</t>
  </si>
  <si>
    <t>PAG-000007008</t>
  </si>
  <si>
    <t>55836</t>
  </si>
  <si>
    <t>dieta semanal a personal de seguridad sie, semana del 02 al 08 oct. 2017</t>
  </si>
  <si>
    <t>134911</t>
  </si>
  <si>
    <t>PAG-000007009</t>
  </si>
  <si>
    <t>55837</t>
  </si>
  <si>
    <t>pago total de contrato de trabajo segun anexos, 2.5 meses</t>
  </si>
  <si>
    <t>134912</t>
  </si>
  <si>
    <t>SIE-150000465</t>
  </si>
  <si>
    <t>Cancelado: PAG-000006999, hacer por trasnfe3rencia</t>
  </si>
  <si>
    <t>134958</t>
  </si>
  <si>
    <t>PAG-000007010</t>
  </si>
  <si>
    <t>55839</t>
  </si>
  <si>
    <t>pago oc 9438 por reparacion de vehiculo ficha j003</t>
  </si>
  <si>
    <t>134959</t>
  </si>
  <si>
    <t>PAG-000007011</t>
  </si>
  <si>
    <t>55840</t>
  </si>
  <si>
    <t>pago linea telefonica miembro del consejo sie corresp. a octubre 2017</t>
  </si>
  <si>
    <t>134960</t>
  </si>
  <si>
    <t>PAG-000007012</t>
  </si>
  <si>
    <t>55841</t>
  </si>
  <si>
    <t>pago oc 9429 por compra de baterias para planta electrica sie</t>
  </si>
  <si>
    <t>134961</t>
  </si>
  <si>
    <t>PAG-000007013</t>
  </si>
  <si>
    <t>55842</t>
  </si>
  <si>
    <t>colaboracion para refrigerios en charla tecnicos sie</t>
  </si>
  <si>
    <t>134962</t>
  </si>
  <si>
    <t>PAG-000007014</t>
  </si>
  <si>
    <t>55843</t>
  </si>
  <si>
    <t>pago completivo de viaticos por viaje a guatemala debido a no cobertura de hotel los dias del 18 al 19 dee octubre 2017</t>
  </si>
  <si>
    <t>134963</t>
  </si>
  <si>
    <t>PAG-000007015</t>
  </si>
  <si>
    <t>55844</t>
  </si>
  <si>
    <t>contribucion para torneo baseball campesino monte plata</t>
  </si>
  <si>
    <t>134964</t>
  </si>
  <si>
    <t>PAG-000007016</t>
  </si>
  <si>
    <t>55845</t>
  </si>
  <si>
    <t>compr5a boletas para actividad pro fondos</t>
  </si>
  <si>
    <t>134965</t>
  </si>
  <si>
    <t>PAG-000007017</t>
  </si>
  <si>
    <t>55846</t>
  </si>
  <si>
    <t>dieta alimenticia mensual a personal de seguridad corresp. a sept. 2017</t>
  </si>
  <si>
    <t>134966</t>
  </si>
  <si>
    <t>PAG-000007018</t>
  </si>
  <si>
    <t>55847</t>
  </si>
  <si>
    <t>pago facturacion de electricidad oficinas sie zona sur sept. 2017</t>
  </si>
  <si>
    <t>135026</t>
  </si>
  <si>
    <t>SIE-150000469</t>
  </si>
  <si>
    <t>Cancelado: PAG-000007018, cancelado por error del banco</t>
  </si>
  <si>
    <t>134969</t>
  </si>
  <si>
    <t>PAG-000007019</t>
  </si>
  <si>
    <t>55848</t>
  </si>
  <si>
    <t>pago oc 9431 por compra de ballons led colgante para recepcion sie</t>
  </si>
  <si>
    <t>134970</t>
  </si>
  <si>
    <t>PAG-000007020</t>
  </si>
  <si>
    <t>55849</t>
  </si>
  <si>
    <t>reposicion fondo viatico oficina principal sie, desembolsos del 4594-4658 mas comision por cambio de cheque</t>
  </si>
  <si>
    <t>134971</t>
  </si>
  <si>
    <t>PAG-000007021</t>
  </si>
  <si>
    <t>55850</t>
  </si>
  <si>
    <t>pago oc 9455 por mantenimiento de aires acondicionados de la direccion de protecom</t>
  </si>
  <si>
    <t>134972</t>
  </si>
  <si>
    <t>PAG-000007022</t>
  </si>
  <si>
    <t>55851</t>
  </si>
  <si>
    <t>pago factura corresp. a septiembre 2017 pfocona sie santiago, rafael vidad</t>
  </si>
  <si>
    <t>134973</t>
  </si>
  <si>
    <t>PAG-000007023</t>
  </si>
  <si>
    <t>55852</t>
  </si>
  <si>
    <t>pago oc 9451 por compra de tarjetas pvc para impresion de carnets</t>
  </si>
  <si>
    <t>134974</t>
  </si>
  <si>
    <t>PAG-000007024</t>
  </si>
  <si>
    <t>55853</t>
  </si>
  <si>
    <t>pago honorarios por notarizacion de 4 actos de esta sie segun anexos</t>
  </si>
  <si>
    <t>134977</t>
  </si>
  <si>
    <t>SIE-150000468</t>
  </si>
  <si>
    <t>Cancelado: PAG-000006902, error en beneficiario</t>
  </si>
  <si>
    <t>134983</t>
  </si>
  <si>
    <t>PAG-000007026</t>
  </si>
  <si>
    <t>55854</t>
  </si>
  <si>
    <t>pago fianza reembolsable de un 20% del valor del alquiler de espacio del parque para actividad caminata sie</t>
  </si>
  <si>
    <t>134984</t>
  </si>
  <si>
    <t>PAG-000007027</t>
  </si>
  <si>
    <t>55855</t>
  </si>
  <si>
    <t>pago total de alquiler de espacio del area verde del reloj en el jardin para caminata sie</t>
  </si>
  <si>
    <t>134985</t>
  </si>
  <si>
    <t>PAG-000007028</t>
  </si>
  <si>
    <t>55856</t>
  </si>
  <si>
    <t>dieta semanal a personal de seguridad sie semana del 09-10 al 15-10-2017</t>
  </si>
  <si>
    <t>134986</t>
  </si>
  <si>
    <t>PAG-000007029</t>
  </si>
  <si>
    <t>55857</t>
  </si>
  <si>
    <t>pago facturas de electricidad oficinas de esta sie en zona este correp. a sept. 2017</t>
  </si>
  <si>
    <t>134987</t>
  </si>
  <si>
    <t>PAG-000007030</t>
  </si>
  <si>
    <t>55858</t>
  </si>
  <si>
    <t>pago compensacion para transporte y comida por trabajo fuera de horario</t>
  </si>
  <si>
    <t>134988</t>
  </si>
  <si>
    <t>PAG-000007031</t>
  </si>
  <si>
    <t>55859</t>
  </si>
  <si>
    <t>pago suplencia en oficina puerto plata durante 15 dias</t>
  </si>
  <si>
    <t>135000</t>
  </si>
  <si>
    <t>PAG-000007033</t>
  </si>
  <si>
    <t>55861</t>
  </si>
  <si>
    <t>pago suplencia en oficina sie bonao durante 14 dias</t>
  </si>
  <si>
    <t>135001</t>
  </si>
  <si>
    <t>PAG-000007034</t>
  </si>
  <si>
    <t>55862</t>
  </si>
  <si>
    <t>pago suplencia en oficina sie bonao durante 7 dias</t>
  </si>
  <si>
    <t>135002</t>
  </si>
  <si>
    <t>PAG-000007035</t>
  </si>
  <si>
    <t>55863</t>
  </si>
  <si>
    <t>pago oc 9449 por compra de grapagoras para oficinas de esta sie</t>
  </si>
  <si>
    <t>135003</t>
  </si>
  <si>
    <t>PAG-000007036</t>
  </si>
  <si>
    <t>55864</t>
  </si>
  <si>
    <t>pago suplencia en oficina sie mao durante 18 dias</t>
  </si>
  <si>
    <t>135004</t>
  </si>
  <si>
    <t>PAG-000007037</t>
  </si>
  <si>
    <t>55865</t>
  </si>
  <si>
    <t>pago oc 9441 por compra de agua embotellada para uso de esta sie</t>
  </si>
  <si>
    <t>135005</t>
  </si>
  <si>
    <t>PAG-000007038</t>
  </si>
  <si>
    <t>55866</t>
  </si>
  <si>
    <t>pago oc 9466 por pintura de varias oficinas de esta sie segun anexos</t>
  </si>
  <si>
    <t>135006</t>
  </si>
  <si>
    <t>PAG-000007039</t>
  </si>
  <si>
    <t>55867</t>
  </si>
  <si>
    <t>pago oc 9430 por fumigacion de oficina principal sie</t>
  </si>
  <si>
    <t>135007</t>
  </si>
  <si>
    <t>PAG-000007040</t>
  </si>
  <si>
    <t>55868</t>
  </si>
  <si>
    <t>pago oc 9464 por reparacion puerta flotante oficina minorista</t>
  </si>
  <si>
    <t>135008</t>
  </si>
  <si>
    <t>PAG-000007041</t>
  </si>
  <si>
    <t>55869</t>
  </si>
  <si>
    <t>reposicion caja chica oficina sie san francisco, desembolsos del 1499 al 1524</t>
  </si>
  <si>
    <t>135038</t>
  </si>
  <si>
    <t>PAG-000007032</t>
  </si>
  <si>
    <t>55860</t>
  </si>
  <si>
    <t>pago oc 9470 por reparacion y tapizado de sofa en piel</t>
  </si>
  <si>
    <t>135113</t>
  </si>
  <si>
    <t>SIE-150000470</t>
  </si>
  <si>
    <t>Cancelado: PAG-000007037, fato retencion</t>
  </si>
  <si>
    <t>135043</t>
  </si>
  <si>
    <t>PAG-000007044</t>
  </si>
  <si>
    <t>55870</t>
  </si>
  <si>
    <t>pago oc 9457 pr desmonte y montaje de valla publicitaria de esta sie</t>
  </si>
  <si>
    <t>135044</t>
  </si>
  <si>
    <t>PAG-000007045</t>
  </si>
  <si>
    <t>55871</t>
  </si>
  <si>
    <t>compensacion para transporte y comida a personal por trabajo fuera de horario</t>
  </si>
  <si>
    <t>135045</t>
  </si>
  <si>
    <t>PAG-000007046</t>
  </si>
  <si>
    <t>55872</t>
  </si>
  <si>
    <t>pago oc 9436 por reparacion de camioneta ficha c028</t>
  </si>
  <si>
    <t>135046</t>
  </si>
  <si>
    <t>PAG-000007047</t>
  </si>
  <si>
    <t>55873</t>
  </si>
  <si>
    <t>pago oc 9447 por compra de manteleria par uso de actividades de esta sie</t>
  </si>
  <si>
    <t>135047</t>
  </si>
  <si>
    <t>PAG-000007048</t>
  </si>
  <si>
    <t>55874</t>
  </si>
  <si>
    <t>pago suplencia en oficina sie san juan durante 1 mes</t>
  </si>
  <si>
    <t>135048</t>
  </si>
  <si>
    <t>PAG-000007049</t>
  </si>
  <si>
    <t>55875</t>
  </si>
  <si>
    <t>pago suplencia en oficina sie direccion de protecomdurante  18 dias</t>
  </si>
  <si>
    <t>135049</t>
  </si>
  <si>
    <t>PAG-000007050</t>
  </si>
  <si>
    <t>55876</t>
  </si>
  <si>
    <t>reposicion caja chica oficina sie san pedro, desembolsos del 3190-3213</t>
  </si>
  <si>
    <t>135050</t>
  </si>
  <si>
    <t>PAG-000007051</t>
  </si>
  <si>
    <t>55877</t>
  </si>
  <si>
    <t>pago oc 9463 por compra de material gastable de limpieza</t>
  </si>
  <si>
    <t>135051</t>
  </si>
  <si>
    <t>PAG-000007052</t>
  </si>
  <si>
    <t>55878</t>
  </si>
  <si>
    <t>pago facturas de electricidad oficinas sie en la zona sur septiembre 2017</t>
  </si>
  <si>
    <t>135052</t>
  </si>
  <si>
    <t>PAG-000007053</t>
  </si>
  <si>
    <t>55879</t>
  </si>
  <si>
    <t>reposicion fondo operativo del consejo sie, desembolsos del 129-152</t>
  </si>
  <si>
    <t>135097</t>
  </si>
  <si>
    <t>PAG-000007055</t>
  </si>
  <si>
    <t>55880</t>
  </si>
  <si>
    <t>contribucion con compra de boletas actividad pro-fondos a institucion sin fines de lucro</t>
  </si>
  <si>
    <t>135098</t>
  </si>
  <si>
    <t>PAG-000007056</t>
  </si>
  <si>
    <t>55881</t>
  </si>
  <si>
    <t>135099</t>
  </si>
  <si>
    <t>PAG-000007057</t>
  </si>
  <si>
    <t>55882</t>
  </si>
  <si>
    <t>135100</t>
  </si>
  <si>
    <t>PAG-000007058</t>
  </si>
  <si>
    <t>55883</t>
  </si>
  <si>
    <t>135101</t>
  </si>
  <si>
    <t>PAG-000007059</t>
  </si>
  <si>
    <t>55884</t>
  </si>
  <si>
    <t>135102</t>
  </si>
  <si>
    <t>PAG-000007060</t>
  </si>
  <si>
    <t>55885</t>
  </si>
  <si>
    <t>contribucion a institucion sin fines de lucro para celebracion de encuentro juvenil</t>
  </si>
  <si>
    <t>135103</t>
  </si>
  <si>
    <t>PAG-000007061</t>
  </si>
  <si>
    <t>55886</t>
  </si>
  <si>
    <t>contribucion para celebracion de cena navideña</t>
  </si>
  <si>
    <t>135104</t>
  </si>
  <si>
    <t>PAG-000007062</t>
  </si>
  <si>
    <t>55887</t>
  </si>
  <si>
    <t>contribucion con compra de libros sobre trujillo</t>
  </si>
  <si>
    <t>135105</t>
  </si>
  <si>
    <t>PAG-000007063</t>
  </si>
  <si>
    <t>55888</t>
  </si>
  <si>
    <t>pago honorarios por legalizacion e instrumentacion de actos de esta sie</t>
  </si>
  <si>
    <t>135106</t>
  </si>
  <si>
    <t>PAG-000007064</t>
  </si>
  <si>
    <t>55889</t>
  </si>
  <si>
    <t>pago por uso del sistema de buro de credito coresp. del 10-09 al 10/10/2017</t>
  </si>
  <si>
    <t>135107</t>
  </si>
  <si>
    <t>PAG-000007065</t>
  </si>
  <si>
    <t>55890</t>
  </si>
  <si>
    <t>135119</t>
  </si>
  <si>
    <t>PAG-000007066</t>
  </si>
  <si>
    <t>55891</t>
  </si>
  <si>
    <t>pago oc 9479 por compra de botas y gafas de seguridad para tecnicos sie</t>
  </si>
  <si>
    <t>135120</t>
  </si>
  <si>
    <t>PAG-000007067</t>
  </si>
  <si>
    <t>55892</t>
  </si>
  <si>
    <t>pago factura electricidad oficina sie las terrenas corresp. a oct. 2017</t>
  </si>
  <si>
    <t>135121</t>
  </si>
  <si>
    <t>PAG-000007068</t>
  </si>
  <si>
    <t>55893</t>
  </si>
  <si>
    <t>pago factura oficina sie santiago av. rafael vidadal corresp. a oct. 2017</t>
  </si>
  <si>
    <t>135118</t>
  </si>
  <si>
    <t>ED-000002422</t>
  </si>
  <si>
    <t>ED PAGO DE NOMINA SIE CORRESPONDIENTE AL MES DE OCTUBRE 2017</t>
  </si>
  <si>
    <t>135140</t>
  </si>
  <si>
    <t>PAG-000007069</t>
  </si>
  <si>
    <t>55894</t>
  </si>
  <si>
    <t>compensacion de alimentos y transporte por trabajo fuera de horario</t>
  </si>
  <si>
    <t>135141</t>
  </si>
  <si>
    <t>PAG-000007070</t>
  </si>
  <si>
    <t>55895</t>
  </si>
  <si>
    <t>pago oc 9441 por compra de botellas de agua  de 16 onzas y de 5 galones para uso de esta sie</t>
  </si>
  <si>
    <t>135142</t>
  </si>
  <si>
    <t>PAG-000007071</t>
  </si>
  <si>
    <t>55896</t>
  </si>
  <si>
    <t>pago oc 9471 por compra de baretias para ups de direccion de tecnologia</t>
  </si>
  <si>
    <t>135143</t>
  </si>
  <si>
    <t>PAG-000007072</t>
  </si>
  <si>
    <t>55897</t>
  </si>
  <si>
    <t>pago electricidad oficinas sie en la zona norte correspondiente a octubre 2017</t>
  </si>
  <si>
    <t>135144</t>
  </si>
  <si>
    <t>PAG-000007073</t>
  </si>
  <si>
    <t>55908</t>
  </si>
  <si>
    <t>desembolso para compra de marbetes para vehiculos varios de esta sie</t>
  </si>
  <si>
    <t>135145</t>
  </si>
  <si>
    <t>PAG-000007074</t>
  </si>
  <si>
    <t>55899</t>
  </si>
  <si>
    <t>pago oc 9475 por instalacion de contactor a bomba de agua de esta sie</t>
  </si>
  <si>
    <t>135146</t>
  </si>
  <si>
    <t>PAG-000007075</t>
  </si>
  <si>
    <t>55900</t>
  </si>
  <si>
    <t>reposicion caja chica oficina principal sie, desembolsos del 19414-19486</t>
  </si>
  <si>
    <t>135147</t>
  </si>
  <si>
    <t>PAG-000007076</t>
  </si>
  <si>
    <t>55901</t>
  </si>
  <si>
    <t>pago oc 9434 cor compra de suministros para maquina de cafe de esta sie</t>
  </si>
  <si>
    <t>135148</t>
  </si>
  <si>
    <t>PAG-000007077</t>
  </si>
  <si>
    <t>55902</t>
  </si>
  <si>
    <t>alquiler oficina de esta sie en la caleta correspondiente a septiembre 2017</t>
  </si>
  <si>
    <t>135149</t>
  </si>
  <si>
    <t>PAG-000007078</t>
  </si>
  <si>
    <t>55903</t>
  </si>
  <si>
    <t>ayuda mensual correspondiente a octubre 2017</t>
  </si>
  <si>
    <t>135150</t>
  </si>
  <si>
    <t>PAG-000007079</t>
  </si>
  <si>
    <t>55904</t>
  </si>
  <si>
    <t>135151</t>
  </si>
  <si>
    <t>PAG-000007080</t>
  </si>
  <si>
    <t>55905</t>
  </si>
  <si>
    <t>135152</t>
  </si>
  <si>
    <t>PAG-000007081</t>
  </si>
  <si>
    <t>55906</t>
  </si>
  <si>
    <t>135153</t>
  </si>
  <si>
    <t>PAG-000007082</t>
  </si>
  <si>
    <t>55907</t>
  </si>
  <si>
    <t>pago oc 9453 por servicio de catering para actividad el 26-09-2017</t>
  </si>
  <si>
    <t>135256</t>
  </si>
  <si>
    <t>PAG-000007083</t>
  </si>
  <si>
    <t>55909</t>
  </si>
  <si>
    <t>dieta semanal a personal de seguridad sie, semana del 16-10 al 22-10-2017</t>
  </si>
  <si>
    <t>135257</t>
  </si>
  <si>
    <t>PAG-000007084</t>
  </si>
  <si>
    <t>55910</t>
  </si>
  <si>
    <t>pago oc 9420 y 9412 por reparacion y/o mantenimiento de vehiculos fichas 12, 38,31, 34,41,35 y j03</t>
  </si>
  <si>
    <t>135258</t>
  </si>
  <si>
    <t>PAG-000007085</t>
  </si>
  <si>
    <t>55911</t>
  </si>
  <si>
    <t>pago oc 9027 por pintura de oficias en direccion de protecom y relaciones publicas</t>
  </si>
  <si>
    <t>135259</t>
  </si>
  <si>
    <t>PAG-000007086</t>
  </si>
  <si>
    <t>55912</t>
  </si>
  <si>
    <t>colaboracion para xvi torneo de baloncesto monteplata 2017</t>
  </si>
  <si>
    <t>135260</t>
  </si>
  <si>
    <t>PAG-000007087</t>
  </si>
  <si>
    <t>55913</t>
  </si>
  <si>
    <t>pago oc 9465 por publicacion de resolucion de esta sie segun anexos</t>
  </si>
  <si>
    <t>135261</t>
  </si>
  <si>
    <t>PAG-000007088</t>
  </si>
  <si>
    <t>55914</t>
  </si>
  <si>
    <t>pago renta de web server para dominio sie.gob.do oct. 2017-2018</t>
  </si>
  <si>
    <t>135262</t>
  </si>
  <si>
    <t>PAG-000007089</t>
  </si>
  <si>
    <t>55915</t>
  </si>
  <si>
    <t>asesoria de comunicaciones corresp. a octubre 2017 segun contrato</t>
  </si>
  <si>
    <t>135263</t>
  </si>
  <si>
    <t>PAG-000007090</t>
  </si>
  <si>
    <t>55916</t>
  </si>
  <si>
    <t>135264</t>
  </si>
  <si>
    <t>PAG-000007091</t>
  </si>
  <si>
    <t>55917</t>
  </si>
  <si>
    <t>135265</t>
  </si>
  <si>
    <t>PAG-000007092</t>
  </si>
  <si>
    <t>55918</t>
  </si>
  <si>
    <t>135266</t>
  </si>
  <si>
    <t>PAG-000007093</t>
  </si>
  <si>
    <t>55919</t>
  </si>
  <si>
    <t>pago oc 9478 pago por reparacion electrica y de plomeria en oficina principal sie</t>
  </si>
  <si>
    <t>135267</t>
  </si>
  <si>
    <t>PAG-000007094</t>
  </si>
  <si>
    <t>55920</t>
  </si>
  <si>
    <t>pago suplencia en oficina sie la romana durant 18 dias</t>
  </si>
  <si>
    <t>135268</t>
  </si>
  <si>
    <t>PAG-000007095</t>
  </si>
  <si>
    <t>55921</t>
  </si>
  <si>
    <t>dieta alimenticia mensual a personal de seguridad de las oficinas de protecom corresp. a octubre 2017</t>
  </si>
  <si>
    <t>135269</t>
  </si>
  <si>
    <t>PAG-000007096</t>
  </si>
  <si>
    <t>55922</t>
  </si>
  <si>
    <t>135270</t>
  </si>
  <si>
    <t>PAG-000007097</t>
  </si>
  <si>
    <t>55923</t>
  </si>
  <si>
    <t>135271</t>
  </si>
  <si>
    <t>PAG-000007098</t>
  </si>
  <si>
    <t>55924</t>
  </si>
  <si>
    <t>135272</t>
  </si>
  <si>
    <t>PAG-000007099</t>
  </si>
  <si>
    <t>55925</t>
  </si>
  <si>
    <t>135273</t>
  </si>
  <si>
    <t>PAG-000007100</t>
  </si>
  <si>
    <t>55926</t>
  </si>
  <si>
    <t>135274</t>
  </si>
  <si>
    <t>PAG-000007101</t>
  </si>
  <si>
    <t>55933</t>
  </si>
  <si>
    <t>135275</t>
  </si>
  <si>
    <t>PAG-000007102</t>
  </si>
  <si>
    <t>55928</t>
  </si>
  <si>
    <t>135276</t>
  </si>
  <si>
    <t>PAG-000007103</t>
  </si>
  <si>
    <t>55929</t>
  </si>
  <si>
    <t>135277</t>
  </si>
  <si>
    <t>PAG-000007104</t>
  </si>
  <si>
    <t>55930</t>
  </si>
  <si>
    <t>135278</t>
  </si>
  <si>
    <t>PAG-000007105</t>
  </si>
  <si>
    <t>55931</t>
  </si>
  <si>
    <t>135279</t>
  </si>
  <si>
    <t>PAG-000007106</t>
  </si>
  <si>
    <t>55932</t>
  </si>
  <si>
    <t>135288</t>
  </si>
  <si>
    <t>PAG-000007107</t>
  </si>
  <si>
    <t>55934</t>
  </si>
  <si>
    <t>contrato de gestion social correspondiente a octubre 2017</t>
  </si>
  <si>
    <t>135289</t>
  </si>
  <si>
    <t>PAG-000007108</t>
  </si>
  <si>
    <t>55935</t>
  </si>
  <si>
    <t>135290</t>
  </si>
  <si>
    <t>PAG-000007109</t>
  </si>
  <si>
    <t>55936</t>
  </si>
  <si>
    <t>135291</t>
  </si>
  <si>
    <t>PAG-000007110</t>
  </si>
  <si>
    <t>55937</t>
  </si>
  <si>
    <t>135292</t>
  </si>
  <si>
    <t>PAG-000007111</t>
  </si>
  <si>
    <t>55938</t>
  </si>
  <si>
    <t>135293</t>
  </si>
  <si>
    <t>PAG-000007112</t>
  </si>
  <si>
    <t>55939</t>
  </si>
  <si>
    <t>135294</t>
  </si>
  <si>
    <t>PAG-000007113</t>
  </si>
  <si>
    <t>55940</t>
  </si>
  <si>
    <t>135295</t>
  </si>
  <si>
    <t>PAG-000007114</t>
  </si>
  <si>
    <t>55941</t>
  </si>
  <si>
    <t>135296</t>
  </si>
  <si>
    <t>PAG-000007115</t>
  </si>
  <si>
    <t>55942</t>
  </si>
  <si>
    <t>135297</t>
  </si>
  <si>
    <t>PAG-000007116</t>
  </si>
  <si>
    <t>55943</t>
  </si>
  <si>
    <t>135298</t>
  </si>
  <si>
    <t>PAG-000007117</t>
  </si>
  <si>
    <t>55944</t>
  </si>
  <si>
    <t>135299</t>
  </si>
  <si>
    <t>PAG-000007118</t>
  </si>
  <si>
    <t>55945</t>
  </si>
  <si>
    <t>135300</t>
  </si>
  <si>
    <t>PAG-000007119</t>
  </si>
  <si>
    <t>55946</t>
  </si>
  <si>
    <t>pago facturacion de lineas y centrales telefonicas sie corresp. a octubre 2017</t>
  </si>
  <si>
    <t>135301</t>
  </si>
  <si>
    <t>PAG-000007120</t>
  </si>
  <si>
    <t>55947</t>
  </si>
  <si>
    <t>pago oc 9467 por compra de puente gsm para trafico de servicio de telefono e internet sie</t>
  </si>
  <si>
    <t>135302</t>
  </si>
  <si>
    <t>PAG-000007121</t>
  </si>
  <si>
    <t>55948</t>
  </si>
  <si>
    <t>pago oc 9480 por compra de ticket de combustibles corresp. a noviembre 2017</t>
  </si>
  <si>
    <t>135303</t>
  </si>
  <si>
    <t>PAG-000007122</t>
  </si>
  <si>
    <t>55949</t>
  </si>
  <si>
    <t>pago oc 9481 por recarga de tarjetas de combustible corresp.  a noviembre 2017</t>
  </si>
  <si>
    <t>135304</t>
  </si>
  <si>
    <t>PAG-000007123</t>
  </si>
  <si>
    <t>55950</t>
  </si>
  <si>
    <t>pago compra de solar para parqueos de esta sie segun contrato anexo</t>
  </si>
  <si>
    <t>136221</t>
  </si>
  <si>
    <t>SIE-150000472</t>
  </si>
  <si>
    <t>Cancelado: PAG-000007123, falta de retencion</t>
  </si>
  <si>
    <t>135358</t>
  </si>
  <si>
    <t>PAG-000007124</t>
  </si>
  <si>
    <t>55951</t>
  </si>
  <si>
    <t>alquiler corresponsiente a octubre 2017 de oficina de esta sie en monte plata</t>
  </si>
  <si>
    <t>135359</t>
  </si>
  <si>
    <t>PAG-000007125</t>
  </si>
  <si>
    <t>55952</t>
  </si>
  <si>
    <t>alquiler corresponsiente a octubre 2017 de oficina de esta sie en el ozama plaza basora incluido mant.</t>
  </si>
  <si>
    <t>135360</t>
  </si>
  <si>
    <t>PAG-000007126</t>
  </si>
  <si>
    <t>55953</t>
  </si>
  <si>
    <t>alquiler corresponsiente a octubre 2017 de oficina de esta sie en punto gob megacentro</t>
  </si>
  <si>
    <t>135361</t>
  </si>
  <si>
    <t>PAG-000007127</t>
  </si>
  <si>
    <t>55954</t>
  </si>
  <si>
    <t>alquiler corresponsiente a octubre 2017 de oficina de esta sie en neyba</t>
  </si>
  <si>
    <t>135362</t>
  </si>
  <si>
    <t>PAG-000007128</t>
  </si>
  <si>
    <t>55955</t>
  </si>
  <si>
    <t>alquiler corresponsiente a octubre 2017 de oficina de esta sie en mao</t>
  </si>
  <si>
    <t>135363</t>
  </si>
  <si>
    <t>PAG-000007129</t>
  </si>
  <si>
    <t>55956</t>
  </si>
  <si>
    <t>alquiler corresponsiente a octubre 2017 de oficina de esta sie en cotui</t>
  </si>
  <si>
    <t>135364</t>
  </si>
  <si>
    <t>PAG-000007130</t>
  </si>
  <si>
    <t>55957</t>
  </si>
  <si>
    <t>alquiler corresponsiente a octubre 2017 de oficina de esta sie en villa mella plaza del norte incluido mant.</t>
  </si>
  <si>
    <t>135365</t>
  </si>
  <si>
    <t>PAG-000007131</t>
  </si>
  <si>
    <t>55958</t>
  </si>
  <si>
    <t>alquiler corresponsiente a octubre 2017 de oficina de esta sie en puerto plata incluido mant.</t>
  </si>
  <si>
    <t>135366</t>
  </si>
  <si>
    <t>PAG-000007132</t>
  </si>
  <si>
    <t>55959</t>
  </si>
  <si>
    <t>alquiler corresponsiente a octubre 2017 de oficina de esta sie en elias piña</t>
  </si>
  <si>
    <t>135367</t>
  </si>
  <si>
    <t>PAG-000007133</t>
  </si>
  <si>
    <t>55960</t>
  </si>
  <si>
    <t>alquiler corresponsiente a octubre 2017 de oficina de esta sie en plaza metropolitana</t>
  </si>
  <si>
    <t>135368</t>
  </si>
  <si>
    <t>PAG-000007134</t>
  </si>
  <si>
    <t>55961</t>
  </si>
  <si>
    <t>alquiler corresponsiente a octubre 2017 de oficina de esta sie en bonao</t>
  </si>
  <si>
    <t>135369</t>
  </si>
  <si>
    <t>PAG-000007135</t>
  </si>
  <si>
    <t>55962</t>
  </si>
  <si>
    <t>alquiler corresponsiente a octubre 2017 de oficina de esta sie en las terrenas</t>
  </si>
  <si>
    <t>135370</t>
  </si>
  <si>
    <t>PAG-000007136</t>
  </si>
  <si>
    <t>55963</t>
  </si>
  <si>
    <t>alquiler corresponsiente a octubre 2017 de oficina de esta sie en san juan</t>
  </si>
  <si>
    <t>135371</t>
  </si>
  <si>
    <t>PAG-000007137</t>
  </si>
  <si>
    <t>55964</t>
  </si>
  <si>
    <t>alquiler corresponsiente a octubre 2017 de oficina de esta sie en san cristobal</t>
  </si>
  <si>
    <t>135372</t>
  </si>
  <si>
    <t>PAG-000007138</t>
  </si>
  <si>
    <t>55965</t>
  </si>
  <si>
    <t>alquiler corresponsiente a octubre 2017 de oficina de esta sie en la romana incluido mant. y gastos en planta electrica en sept.2017</t>
  </si>
  <si>
    <t>135373</t>
  </si>
  <si>
    <t>PAG-000007139</t>
  </si>
  <si>
    <t>55966</t>
  </si>
  <si>
    <t>alquiler corresponsiente a octubre 2017 de oficina de esta sie en samana</t>
  </si>
  <si>
    <t>135374</t>
  </si>
  <si>
    <t>PAG-000007140</t>
  </si>
  <si>
    <t>55967</t>
  </si>
  <si>
    <t>alquiler corresponsiente a octubre 2017 de oficina de esta sie en jimani</t>
  </si>
  <si>
    <t>135375</t>
  </si>
  <si>
    <t>PAG-000007141</t>
  </si>
  <si>
    <t>55968</t>
  </si>
  <si>
    <t>alquiler corresponsiente a octubre 2017 de oficina de esta sie en el seibo</t>
  </si>
  <si>
    <t>135376</t>
  </si>
  <si>
    <t>PAG-000007142</t>
  </si>
  <si>
    <t>55969</t>
  </si>
  <si>
    <t>alquiler corresponsiente a octubre 2017 de oficina de esta sie en hato mayor</t>
  </si>
  <si>
    <t>135377</t>
  </si>
  <si>
    <t>PAG-000007143</t>
  </si>
  <si>
    <t>55970</t>
  </si>
  <si>
    <t>alquiler corresponsiente a octubre 2017 de oficina de esta sie en santiago rodriguez</t>
  </si>
  <si>
    <t>135378</t>
  </si>
  <si>
    <t>PAG-000007144</t>
  </si>
  <si>
    <t>55971</t>
  </si>
  <si>
    <t>alquiler corresponsiente a octubre 2017 de oficina de esta sie en barahona</t>
  </si>
  <si>
    <t>135379</t>
  </si>
  <si>
    <t>PAG-000007145</t>
  </si>
  <si>
    <t>55972</t>
  </si>
  <si>
    <t>alquiler corresponsiente a octubre 2017 de oficina de esta sie en san francisco</t>
  </si>
  <si>
    <t>135380</t>
  </si>
  <si>
    <t>PAG-000007146</t>
  </si>
  <si>
    <t>55973</t>
  </si>
  <si>
    <t>alquiler corresponsiente a octubre 2017 de oficina de esta sie en la vega</t>
  </si>
  <si>
    <t>135381</t>
  </si>
  <si>
    <t>PAG-000007147</t>
  </si>
  <si>
    <t>55974</t>
  </si>
  <si>
    <t>alquiler corresponsiente a octubre 2017 de oficina de esta sie en almacen 1 y 2</t>
  </si>
  <si>
    <t>135382</t>
  </si>
  <si>
    <t>PAG-000007148</t>
  </si>
  <si>
    <t>55975</t>
  </si>
  <si>
    <t>pago maestria en alta gerencia trimestre nov. 2017 enero 2018 a empleado tirso peña</t>
  </si>
  <si>
    <t>135383</t>
  </si>
  <si>
    <t>PAG-000007149</t>
  </si>
  <si>
    <t>55976</t>
  </si>
  <si>
    <t>pago almuerzos al pesonal de esta sie corresp. del 2 al 12-10-2017</t>
  </si>
  <si>
    <t>135384</t>
  </si>
  <si>
    <t>PAG-000007150</t>
  </si>
  <si>
    <t>55977</t>
  </si>
  <si>
    <t>contrato por servicios de publicidad correspondiente a octubre 2017</t>
  </si>
  <si>
    <t>135385</t>
  </si>
  <si>
    <t>PAG-000007151</t>
  </si>
  <si>
    <t>55978</t>
  </si>
  <si>
    <t>135386</t>
  </si>
  <si>
    <t>PAG-000007152</t>
  </si>
  <si>
    <t>55979</t>
  </si>
  <si>
    <t>135387</t>
  </si>
  <si>
    <t>PAG-000007153</t>
  </si>
  <si>
    <t>55980</t>
  </si>
  <si>
    <t>135388</t>
  </si>
  <si>
    <t>PAG-000007154</t>
  </si>
  <si>
    <t>55981</t>
  </si>
  <si>
    <t>135389</t>
  </si>
  <si>
    <t>PAG-000007155</t>
  </si>
  <si>
    <t>55982</t>
  </si>
  <si>
    <t>135390</t>
  </si>
  <si>
    <t>PAG-000007156</t>
  </si>
  <si>
    <t>55983</t>
  </si>
  <si>
    <t>135391</t>
  </si>
  <si>
    <t>PAG-000007157</t>
  </si>
  <si>
    <t>55984</t>
  </si>
  <si>
    <t>135392</t>
  </si>
  <si>
    <t>PAG-000007158</t>
  </si>
  <si>
    <t>55985</t>
  </si>
  <si>
    <t>135393</t>
  </si>
  <si>
    <t>PAG-000007159</t>
  </si>
  <si>
    <t>55986</t>
  </si>
  <si>
    <t>135394</t>
  </si>
  <si>
    <t>PAG-000007160</t>
  </si>
  <si>
    <t>55987</t>
  </si>
  <si>
    <t>135395</t>
  </si>
  <si>
    <t>PAG-000007161</t>
  </si>
  <si>
    <t>55988</t>
  </si>
  <si>
    <t>135396</t>
  </si>
  <si>
    <t>PAG-000007162</t>
  </si>
  <si>
    <t>55989</t>
  </si>
  <si>
    <t>135397</t>
  </si>
  <si>
    <t>PAG-000007163</t>
  </si>
  <si>
    <t>55990</t>
  </si>
  <si>
    <t>135398</t>
  </si>
  <si>
    <t>PAG-000007164</t>
  </si>
  <si>
    <t>55991</t>
  </si>
  <si>
    <t>135399</t>
  </si>
  <si>
    <t>PAG-000007165</t>
  </si>
  <si>
    <t>55992</t>
  </si>
  <si>
    <t>pago dias laborados en octubre 2017 antes de ser incluido en nomina</t>
  </si>
  <si>
    <t>135400</t>
  </si>
  <si>
    <t>PAG-000007166</t>
  </si>
  <si>
    <t>55993</t>
  </si>
  <si>
    <t>pago prestaciones laborales</t>
  </si>
  <si>
    <t>135401</t>
  </si>
  <si>
    <t>PAG-000007167</t>
  </si>
  <si>
    <t>55994</t>
  </si>
  <si>
    <t>saldo prestamono. 9510255241 a nombre de michell encarnacion ex empleada sie</t>
  </si>
  <si>
    <t>135403</t>
  </si>
  <si>
    <t>PAG-000007168</t>
  </si>
  <si>
    <t>55995</t>
  </si>
  <si>
    <t>pago oc 9485 por compra de cafe para uso de oficinas de esta sie</t>
  </si>
  <si>
    <t>135404</t>
  </si>
  <si>
    <t>PAG-000007169</t>
  </si>
  <si>
    <t>55996</t>
  </si>
  <si>
    <t>pago servicios generales y de mantenimiento de oficina direccion de protecom  de oct. 2017 incluida la electricidad de sept. 2017</t>
  </si>
  <si>
    <t>135405</t>
  </si>
  <si>
    <t>PAG-000007170</t>
  </si>
  <si>
    <t>55997</t>
  </si>
  <si>
    <t>pago oc 9486 por compra de tops para mesas en vidrio</t>
  </si>
  <si>
    <t>135406</t>
  </si>
  <si>
    <t>PAG-000007171</t>
  </si>
  <si>
    <t>55998</t>
  </si>
  <si>
    <t>pago oc 9474 por compra de sillas secretariales para oficina sie santiago</t>
  </si>
  <si>
    <t>135407</t>
  </si>
  <si>
    <t>PAG-000007172</t>
  </si>
  <si>
    <t>55999</t>
  </si>
  <si>
    <t>pago oc 9493 por compra de sillas secretariales para protecom y plaza basora</t>
  </si>
  <si>
    <t>135408</t>
  </si>
  <si>
    <t>PAG-000007173</t>
  </si>
  <si>
    <t>56000</t>
  </si>
  <si>
    <t>pago suplencia en oficina principal sie durante 18 dias</t>
  </si>
  <si>
    <t>135409</t>
  </si>
  <si>
    <t>PAG-000007174</t>
  </si>
  <si>
    <t>56001</t>
  </si>
  <si>
    <t>contribucion mensual por uso del play segun anexos</t>
  </si>
  <si>
    <t>135410</t>
  </si>
  <si>
    <t>PAG-000007175</t>
  </si>
  <si>
    <t>56002</t>
  </si>
  <si>
    <t>pago oc 9490 por compra de refrigerios para uso de equipo softball sie en sus actividades</t>
  </si>
  <si>
    <t>135411</t>
  </si>
  <si>
    <t>PAG-000007176</t>
  </si>
  <si>
    <t>56003</t>
  </si>
  <si>
    <t>pago oc 9413 por mantenimiento de vehiculos fichas 28-34-05-22-07</t>
  </si>
  <si>
    <t>135412</t>
  </si>
  <si>
    <t>PAG-000007177</t>
  </si>
  <si>
    <t>56004</t>
  </si>
  <si>
    <t>pago diplomado en derecho procesal admininistrativo a 3 empleados de la ireccion legal sie</t>
  </si>
  <si>
    <t>135413</t>
  </si>
  <si>
    <t>PAG-000007178</t>
  </si>
  <si>
    <t>56005</t>
  </si>
  <si>
    <t>pago viaticos por participacion en la feria de la cooperativa los dias 25 al 28-10-2017</t>
  </si>
  <si>
    <t>135414</t>
  </si>
  <si>
    <t>PAG-000007179</t>
  </si>
  <si>
    <t>56006</t>
  </si>
  <si>
    <t>135415</t>
  </si>
  <si>
    <t>PAG-000007180</t>
  </si>
  <si>
    <t>56007</t>
  </si>
  <si>
    <t>pago parqueo de vehiculo de esta sie oficina san juan agosto y sept. 2017</t>
  </si>
  <si>
    <t>135416</t>
  </si>
  <si>
    <t>PAG-000007181</t>
  </si>
  <si>
    <t>56008</t>
  </si>
  <si>
    <t>reposicion fondo de viaticos sie segun desembolsos del 4659-4823 mas comision por cambio del cheque</t>
  </si>
  <si>
    <t>135417</t>
  </si>
  <si>
    <t>PAG-000007182</t>
  </si>
  <si>
    <t>56009</t>
  </si>
  <si>
    <t>pago factura oficina sie barahona corresp. agosto 2017 pasado que estaba pendiente y octubre 2017</t>
  </si>
  <si>
    <t>135418</t>
  </si>
  <si>
    <t>PAG-000007183</t>
  </si>
  <si>
    <t>56010</t>
  </si>
  <si>
    <t>reposicion caja chica oficina sie la romana segun desembolsos del 3651-3664</t>
  </si>
  <si>
    <t>135419</t>
  </si>
  <si>
    <t>PAG-000007184</t>
  </si>
  <si>
    <t>56012</t>
  </si>
  <si>
    <t>pago publicacion de dos resoluciones de esta sie segun documentos anexos</t>
  </si>
  <si>
    <t>135456</t>
  </si>
  <si>
    <t>SIE-150000471</t>
  </si>
  <si>
    <t>Cancelado: PAG-000006840, NO SE VA ACOMPRAR</t>
  </si>
  <si>
    <t>136970</t>
  </si>
  <si>
    <t>PAG-000007185</t>
  </si>
  <si>
    <t>56013</t>
  </si>
  <si>
    <t>pago oc 9482 por compra de 3 boletos aereos amedellin colombia a participacion en congreso cier de la energia</t>
  </si>
  <si>
    <t>136971</t>
  </si>
  <si>
    <t>PAG-000007186</t>
  </si>
  <si>
    <t>56014</t>
  </si>
  <si>
    <t>pago oc 9410 por servicio de catering para activida de esta sie el 31 agosto 2017</t>
  </si>
  <si>
    <t>136972</t>
  </si>
  <si>
    <t>PAG-000007187</t>
  </si>
  <si>
    <t>56015</t>
  </si>
  <si>
    <t>pago factura oficina sie mao corresp. a sept. 2017</t>
  </si>
  <si>
    <t>136973</t>
  </si>
  <si>
    <t>PAG-000007188</t>
  </si>
  <si>
    <t>56016</t>
  </si>
  <si>
    <t>pago factura oficina sie san juan corresp. a sept. y oct.  2017</t>
  </si>
  <si>
    <t>136974</t>
  </si>
  <si>
    <t>PAG-000007189</t>
  </si>
  <si>
    <t>56017</t>
  </si>
  <si>
    <t>pago factura oficina sie mao corresp. a sept. y oct.  2017</t>
  </si>
  <si>
    <t>136975</t>
  </si>
  <si>
    <t>PAG-000007190</t>
  </si>
  <si>
    <t>56031</t>
  </si>
  <si>
    <t>pago suplencia en oficina principal sie durante 3 dias segun anexos</t>
  </si>
  <si>
    <t>136976</t>
  </si>
  <si>
    <t>PAG-000007191</t>
  </si>
  <si>
    <t>56019</t>
  </si>
  <si>
    <t>dieta semanal a personal de seguridad sie semana del 23/10 al 29/10/2017</t>
  </si>
  <si>
    <t>136977</t>
  </si>
  <si>
    <t>PAG-000007192</t>
  </si>
  <si>
    <t>56020</t>
  </si>
  <si>
    <t>compensacion de dos salarios a ex empleado de seguridad segun acta del consejo anexa</t>
  </si>
  <si>
    <t>136978</t>
  </si>
  <si>
    <t>PAG-000007193</t>
  </si>
  <si>
    <t>56021</t>
  </si>
  <si>
    <t>reembolso gastos en visado a uruguay segun anexos y argentina</t>
  </si>
  <si>
    <t>136979</t>
  </si>
  <si>
    <t>PAG-000007194</t>
  </si>
  <si>
    <t>56022</t>
  </si>
  <si>
    <t>reembolso gastos en visado a uruguay segun anexos</t>
  </si>
  <si>
    <t>136980</t>
  </si>
  <si>
    <t>PAG-000007195</t>
  </si>
  <si>
    <t>56023</t>
  </si>
  <si>
    <t>compra de solar para construccion de parqueos para empleados de esta sie segun contrato y documentos anexos</t>
  </si>
  <si>
    <t>136981</t>
  </si>
  <si>
    <t>PAG-000007196</t>
  </si>
  <si>
    <t>56024</t>
  </si>
  <si>
    <t>pago factura de consumo de agua oficina principal sie corresp. a octubre 2017</t>
  </si>
  <si>
    <t>136982</t>
  </si>
  <si>
    <t>PAG-000007197</t>
  </si>
  <si>
    <t>56025</t>
  </si>
  <si>
    <t>compensacion para alimentos y transporte por trabajo fuera de horario en esta sie</t>
  </si>
  <si>
    <t>136983</t>
  </si>
  <si>
    <t>PAG-000007198</t>
  </si>
  <si>
    <t>56026</t>
  </si>
  <si>
    <t>136984</t>
  </si>
  <si>
    <t>PAG-000007199</t>
  </si>
  <si>
    <t>56027</t>
  </si>
  <si>
    <t>136985</t>
  </si>
  <si>
    <t>PAG-000007200</t>
  </si>
  <si>
    <t>56028</t>
  </si>
  <si>
    <t>pago oc 9428 por reparacion de vehiculo ficha c007</t>
  </si>
  <si>
    <t>136986</t>
  </si>
  <si>
    <t>PAG-000007201</t>
  </si>
  <si>
    <t>56029</t>
  </si>
  <si>
    <t>136987</t>
  </si>
  <si>
    <t>PAG-000007202</t>
  </si>
  <si>
    <t>56030</t>
  </si>
  <si>
    <t>137008</t>
  </si>
  <si>
    <t>PAG-000007203</t>
  </si>
  <si>
    <t>56032</t>
  </si>
  <si>
    <t>alquiler correspondiente a octubre 2017 de oficina de esta sie en la vega local 3</t>
  </si>
  <si>
    <t>137009</t>
  </si>
  <si>
    <t>PAG-000007204</t>
  </si>
  <si>
    <t>56033</t>
  </si>
  <si>
    <t>alquiler correspondiente a octubre 2017 de oficina de esta sie en santiago local 1 y 2</t>
  </si>
  <si>
    <t>137010</t>
  </si>
  <si>
    <t>PAG-000007205</t>
  </si>
  <si>
    <t>56034</t>
  </si>
  <si>
    <t>alquiler correspondiente a octubre 2017 de oficina de esta sie en plaza lama 27 de febrero</t>
  </si>
  <si>
    <t>137011</t>
  </si>
  <si>
    <t>PAG-000007206</t>
  </si>
  <si>
    <t>56035</t>
  </si>
  <si>
    <t>alquiler correspondiente a octubre 2017 de oficina de esta sie en montecristi</t>
  </si>
  <si>
    <t>137012</t>
  </si>
  <si>
    <t>PAG-000007207</t>
  </si>
  <si>
    <t>56036</t>
  </si>
  <si>
    <t>alquiler correspondiente a octubre 2017 de oficina de esta sie en ocoa</t>
  </si>
  <si>
    <t>137013</t>
  </si>
  <si>
    <t>PAG-000007208</t>
  </si>
  <si>
    <t>56037</t>
  </si>
  <si>
    <t>alquiler correspondiente a octubre 2017 de oficina de esta sie en santiago local 3 incluido mantenimiento</t>
  </si>
  <si>
    <t>137014</t>
  </si>
  <si>
    <t>PAG-000007209</t>
  </si>
  <si>
    <t>56038</t>
  </si>
  <si>
    <t>alquiler correspondiente a octubre 2017 de oficina de esta sie en monte plata</t>
  </si>
  <si>
    <t>137015</t>
  </si>
  <si>
    <t>PAG-000007210</t>
  </si>
  <si>
    <t>56039</t>
  </si>
  <si>
    <t>alquiler correspondiente a octubre 2017 de oficina de esta sie en jumbo luperon inluido mantenimiento</t>
  </si>
  <si>
    <t>137016</t>
  </si>
  <si>
    <t>PAG-000007211</t>
  </si>
  <si>
    <t>56040</t>
  </si>
  <si>
    <t>alquiler correspondiente a octubre 2017 de oficina de esta sie en el nacional charles de gaulle</t>
  </si>
  <si>
    <t>137017</t>
  </si>
  <si>
    <t>PAG-000007212</t>
  </si>
  <si>
    <t>56041</t>
  </si>
  <si>
    <t>alquiler correspondiente a octubre 2017 de oficina de esta sie en la caleta</t>
  </si>
  <si>
    <t>137018</t>
  </si>
  <si>
    <t>PAG-000007213</t>
  </si>
  <si>
    <t>56042</t>
  </si>
  <si>
    <t>alquiler correspondiente a octubre 2017 de oficina de esta sie en jarabacoa</t>
  </si>
  <si>
    <t>137019</t>
  </si>
  <si>
    <t>PAG-000007214</t>
  </si>
  <si>
    <t>56043</t>
  </si>
  <si>
    <t>alquiler correspondiente a octubre 2017 de oficina de esta sie en moca incluido mantenimiento</t>
  </si>
  <si>
    <t>137020</t>
  </si>
  <si>
    <t>PAG-000007215</t>
  </si>
  <si>
    <t>56044</t>
  </si>
  <si>
    <t>alquiler correspondiente a octubre 2017 de oficina de esta sie en bani incluido mantenimiento</t>
  </si>
  <si>
    <t>137021</t>
  </si>
  <si>
    <t>PAG-000007216</t>
  </si>
  <si>
    <t>56045</t>
  </si>
  <si>
    <t>alquiler correspondiente a octubre 2017 de oficina de esta sie en higuey incluido mantenimiento</t>
  </si>
  <si>
    <t>137022</t>
  </si>
  <si>
    <t>PAG-000007217</t>
  </si>
  <si>
    <t>56046</t>
  </si>
  <si>
    <t>pago parqueo para 7 vehiculos de esta sie en la zona oriental correspondiente a oct. 2017</t>
  </si>
  <si>
    <t>137023</t>
  </si>
  <si>
    <t>PAG-000007218</t>
  </si>
  <si>
    <t>56047</t>
  </si>
  <si>
    <t>pago oc 9484 por compra de corona floral para la sra. virginia arcadia evora</t>
  </si>
  <si>
    <t>137024</t>
  </si>
  <si>
    <t>PAG-000007219</t>
  </si>
  <si>
    <t>56048</t>
  </si>
  <si>
    <t>pago cobertura temporal en la gerencia de contabilidad por licencia pre y post natal de dos empleadas corresp. a oct. 2017</t>
  </si>
  <si>
    <t>137025</t>
  </si>
  <si>
    <t>PAG-000007220</t>
  </si>
  <si>
    <t>56049</t>
  </si>
  <si>
    <t>pago oc 9496 por compra de paquetes de botellas de agua para uso de esta sie en actividad caminata de la familia</t>
  </si>
  <si>
    <t>137026</t>
  </si>
  <si>
    <t>PAG-000007221</t>
  </si>
  <si>
    <t>56050</t>
  </si>
  <si>
    <t>pago oc 9487 por alquiler de tarima para actividad de esta sie caminata de la familia en jardin botanico</t>
  </si>
  <si>
    <t>137027</t>
  </si>
  <si>
    <t>PAG-000007222</t>
  </si>
  <si>
    <t>56051</t>
  </si>
  <si>
    <t>pago oc 9483 por compra e instalacion de aire acondicionado en direccion mayorista</t>
  </si>
  <si>
    <t>137028</t>
  </si>
  <si>
    <t>PAG-000007223</t>
  </si>
  <si>
    <t>56052</t>
  </si>
  <si>
    <t>patrocinio categoria oro en desayuno conferencia sobre sostenibilidad del sector electrico a fectuarse el 31-10-2017</t>
  </si>
  <si>
    <t>137065</t>
  </si>
  <si>
    <t>SIE-150000473</t>
  </si>
  <si>
    <t>Cancelado: PAG-000007214, eroor en calculo</t>
  </si>
  <si>
    <t>137045</t>
  </si>
  <si>
    <t>PAG-000007224</t>
  </si>
  <si>
    <t>56053</t>
  </si>
  <si>
    <t>contribucion con la compra de 10 boletas de actividad pro fondos</t>
  </si>
  <si>
    <t>137046</t>
  </si>
  <si>
    <t>PAG-000007225</t>
  </si>
  <si>
    <t>56054</t>
  </si>
  <si>
    <t>contribucion con la compra de 10 bonos para sustento de internos</t>
  </si>
  <si>
    <t>137047</t>
  </si>
  <si>
    <t>PAG-000007226</t>
  </si>
  <si>
    <t>56055</t>
  </si>
  <si>
    <t>pago suplencia en oficina sie san francisco durante 11 dias</t>
  </si>
  <si>
    <t>137048</t>
  </si>
  <si>
    <t>PAG-000007227</t>
  </si>
  <si>
    <t>56056</t>
  </si>
  <si>
    <t>pago oc 9427 por compra de 2 monitores de 24 pulgadas segun anexos</t>
  </si>
  <si>
    <t>137049</t>
  </si>
  <si>
    <t>PAG-000007228</t>
  </si>
  <si>
    <t>56057</t>
  </si>
  <si>
    <t>contribucion por pasantia en esta sie en area de planificacion</t>
  </si>
  <si>
    <t>137050</t>
  </si>
  <si>
    <t>PAG-000007229</t>
  </si>
  <si>
    <t>56058</t>
  </si>
  <si>
    <t>pago cobertura temporal en oficina sie bani durante 14 dias</t>
  </si>
  <si>
    <t>137051</t>
  </si>
  <si>
    <t>PAG-000007230</t>
  </si>
  <si>
    <t>56059</t>
  </si>
  <si>
    <t>pago cobertura temporal en oficina sie hato mayor durante 1 mes</t>
  </si>
  <si>
    <t>137052</t>
  </si>
  <si>
    <t>PAG-000007231</t>
  </si>
  <si>
    <t>56060</t>
  </si>
  <si>
    <t>pago cobertura temporal en oficina sie las terrenas durante 14 dias</t>
  </si>
  <si>
    <t>137053</t>
  </si>
  <si>
    <t>PAG-000007232</t>
  </si>
  <si>
    <t>56061</t>
  </si>
  <si>
    <t>contribucion por pasantia en esta sie en area de tecnologia</t>
  </si>
  <si>
    <t>137054</t>
  </si>
  <si>
    <t>PAG-000007233</t>
  </si>
  <si>
    <t>56062</t>
  </si>
  <si>
    <t>contribucion por pasantia en esta sie en area de regulacion</t>
  </si>
  <si>
    <t>137055</t>
  </si>
  <si>
    <t>PAG-000007234</t>
  </si>
  <si>
    <t>196430</t>
  </si>
  <si>
    <t>pago curso de fotografia a julissa ubri y rafael tavarez</t>
  </si>
  <si>
    <t>137066</t>
  </si>
  <si>
    <t>SIE-150000474</t>
  </si>
  <si>
    <t>Cancelado: PAG-000006495,</t>
  </si>
  <si>
    <t>138536</t>
  </si>
  <si>
    <t>PAG-000007235</t>
  </si>
  <si>
    <t>56063</t>
  </si>
  <si>
    <t>pago oc 9488 por reparacion de vehiculo ficha 17 y 21</t>
  </si>
  <si>
    <t>138537</t>
  </si>
  <si>
    <t>PAG-000007236</t>
  </si>
  <si>
    <t>56064</t>
  </si>
  <si>
    <t>pago oc 9497 por reparacion aire acondicionado y accesorios varios de vehiculo ficha 24</t>
  </si>
  <si>
    <t>138538</t>
  </si>
  <si>
    <t>PAG-000007237</t>
  </si>
  <si>
    <t>56065</t>
  </si>
  <si>
    <t>pago oc 9498 por reparacion de aire acondicionado de vehiculos fichas 36-33 y 41</t>
  </si>
  <si>
    <t>138539</t>
  </si>
  <si>
    <t>PAG-000007238</t>
  </si>
  <si>
    <t>56066</t>
  </si>
  <si>
    <t>pago oc 9452 por compra de escaleras tipo tijera para uso de oficina direccion de protecom</t>
  </si>
  <si>
    <t>138540</t>
  </si>
  <si>
    <t>PAG-000007239</t>
  </si>
  <si>
    <t>56067</t>
  </si>
  <si>
    <t>compra de 20 boletas de actividad pro fondos segun anexos</t>
  </si>
  <si>
    <t>138541</t>
  </si>
  <si>
    <t>PAG-000007240</t>
  </si>
  <si>
    <t>56068</t>
  </si>
  <si>
    <t>pago oc 9472 por compra de impresora de etiquetas, scanner y rollo de etiquetas para direccion tic</t>
  </si>
  <si>
    <t>138542</t>
  </si>
  <si>
    <t>PAG-000007241</t>
  </si>
  <si>
    <t>56069</t>
  </si>
  <si>
    <t>pago oc 9513 por compra de corona floral segun anexos</t>
  </si>
  <si>
    <t>138543</t>
  </si>
  <si>
    <t>PAG-000007242</t>
  </si>
  <si>
    <t>167434</t>
  </si>
  <si>
    <t>transferencia por curso de director legal en miami</t>
  </si>
  <si>
    <t>138544</t>
  </si>
  <si>
    <t>PAG-000007243</t>
  </si>
  <si>
    <t>72000</t>
  </si>
  <si>
    <t>pago transferencia por consultoria corresp. agosto 2017</t>
  </si>
  <si>
    <t>138545</t>
  </si>
  <si>
    <t>SIE-150000475</t>
  </si>
  <si>
    <t>Cancelado: PAG-000005050,</t>
  </si>
  <si>
    <t>135072</t>
  </si>
  <si>
    <t>COB-000000917</t>
  </si>
  <si>
    <t>SALDO FACTURA NO. 1075 DE EDEESTE (CERTIFICACION DE SALIDAS Y ENTRADAS  DE CIRCUITOS DE DISTRIBUCION)</t>
  </si>
  <si>
    <t>135010</t>
  </si>
  <si>
    <t>ED-000002407</t>
  </si>
  <si>
    <t>E/D PARA RESCINDIR CONTRATO DE ALQUILER DEL PUNTO EXPRESO NAGUA.-</t>
  </si>
  <si>
    <t>135073</t>
  </si>
  <si>
    <t>COB-000000920</t>
  </si>
  <si>
    <t>PAGO FACTURA NO. 1077 POR AUTORIZACION USUARIO NO REGULADO.</t>
  </si>
  <si>
    <t>135068</t>
  </si>
  <si>
    <t>COB-000000923</t>
  </si>
  <si>
    <t>SALDO FACTURA NO 39 Y ABONO FACTURA NO. 72 DE EDENORTE.-</t>
  </si>
  <si>
    <t>135069</t>
  </si>
  <si>
    <t>COB-000000924</t>
  </si>
  <si>
    <t>SALDO FACTURAS NOS. 956 Y 1002 Y ABONO FACTURA NO. 1045.-</t>
  </si>
  <si>
    <t>135070</t>
  </si>
  <si>
    <t>COB-000000925</t>
  </si>
  <si>
    <t>SALDO FACTURAS NOS.  958 y 1004  Y ABONO FACTURA NO. 1047 DE D.P.P.</t>
  </si>
  <si>
    <t>135071</t>
  </si>
  <si>
    <t>COB-000000926</t>
  </si>
  <si>
    <t>SALDO FACTURAS NOS. 964 Y 1010 Y ABONO FACTURA NO. 1054 DE ITABO.-</t>
  </si>
  <si>
    <t>135110</t>
  </si>
  <si>
    <t>COB-000000921</t>
  </si>
  <si>
    <t>SALDO FACTURA NO. 1078 POR CERTIF. PROP. LINEAS ELECTRICAS INSPECCION "IN SITU" EN EL DIST. NACIONAL</t>
  </si>
  <si>
    <t>135112</t>
  </si>
  <si>
    <t>COB-000000922</t>
  </si>
  <si>
    <t>SALDO FACTURA NO 1079 POR AUTORIZACION PUESTA EN SERVICIO DE OBRAS ELECTRICAS.-</t>
  </si>
  <si>
    <t>135135</t>
  </si>
  <si>
    <t>COB-000000927</t>
  </si>
  <si>
    <t>SALDO FACTURA NO. 1015 Y ABONO FACTURA NO. 1069 DE TRANSMISION.-</t>
  </si>
  <si>
    <t>135136</t>
  </si>
  <si>
    <t>COB-000000928</t>
  </si>
  <si>
    <t>SALDO FACTURA NO. 1003 Y ABONO FACT. NO. 1046 DE CEPP.</t>
  </si>
  <si>
    <t>135074</t>
  </si>
  <si>
    <t>ED-000002417</t>
  </si>
  <si>
    <t>ED CANCELACION CHEQUE 53373 A NOMBRE DE BANRESERVAS POR PRESTAMOS A NOMBRE DE LA SRA. ANA RITA ALMONTE</t>
  </si>
  <si>
    <t>135321</t>
  </si>
  <si>
    <t>COB-000000930</t>
  </si>
  <si>
    <t>SALDO FACTURA NO. 1068 DE SAN PEDRO BIO-ENERGY.-</t>
  </si>
  <si>
    <t>135322</t>
  </si>
  <si>
    <t>COB-000000931</t>
  </si>
  <si>
    <t>SALDO FACTURA NO. 909 Y ABONO FACTURA NO. 981 DE BAYAHIBE.-</t>
  </si>
  <si>
    <t>137064</t>
  </si>
  <si>
    <t>COB-000000945</t>
  </si>
  <si>
    <t>COMPLETIVO POR ABONO FACT. NO. 981 DE BAYAHIBE.-</t>
  </si>
  <si>
    <t>135323</t>
  </si>
  <si>
    <t>COB-000000932</t>
  </si>
  <si>
    <t>SALDO FACTURA NO. 908 Y ABONO FACTURA NO. 980 DE CEPM.-</t>
  </si>
  <si>
    <t>136966</t>
  </si>
  <si>
    <t>COB-000000929</t>
  </si>
  <si>
    <t>SALDO FACTURA NO. 1103 DE LOS ORIGENES.-</t>
  </si>
  <si>
    <t>136967</t>
  </si>
  <si>
    <t>COB-000000933</t>
  </si>
  <si>
    <t>SALDO FACTURA NO. 1048 Y ABONO FACTURA NO. 1088 DE METALDOM.-</t>
  </si>
  <si>
    <t>135465</t>
  </si>
  <si>
    <t>COB-000000934</t>
  </si>
  <si>
    <t>SALDO FACTURA NO. 1095 DE PALAMARA LA VEGA</t>
  </si>
  <si>
    <t>135473</t>
  </si>
  <si>
    <t>COB-000000935</t>
  </si>
  <si>
    <t>SALDO FACTURA NO. 1055 Y ABONO FACTURA NO. 1094 DE PUEBLO VIEJO.-</t>
  </si>
  <si>
    <t>136969</t>
  </si>
  <si>
    <t>ED-000002430</t>
  </si>
  <si>
    <t>DEVOLUCION $15,000.00 DE CK. NO. 55908 A NOMBRE RAFAEL CANELO POR NO USARSE  UNA PARTE EN LA COMPRA DE MARBETES PARA CAMIONETA SIE.-</t>
  </si>
  <si>
    <t>136994</t>
  </si>
  <si>
    <t>COB-000000936</t>
  </si>
  <si>
    <t>SALDO FACTURA NO. 1096 DE TRANSCONTINENTAL.-</t>
  </si>
  <si>
    <t>137006</t>
  </si>
  <si>
    <t>COB-000000937</t>
  </si>
  <si>
    <t>SALDO FACTURA NO. 929 Y ABONO FACTURA NO. 972 DE MONTERIO-INCA.-</t>
  </si>
  <si>
    <t>137007</t>
  </si>
  <si>
    <t>COB-000000938</t>
  </si>
  <si>
    <t>SALDO FACTURAS NOS. 1019 y 1063 Y ABONO FACTURA NO. 1102 DE MONTERIO-BERSAL.-</t>
  </si>
  <si>
    <t>137031</t>
  </si>
  <si>
    <t>COB-000000939</t>
  </si>
  <si>
    <t>SALDO FACTURA NO. 1045 Y ABONO FACTURA NO. 1085 DE AES ANDRES.-</t>
  </si>
  <si>
    <t>137032</t>
  </si>
  <si>
    <t>COB-000000940</t>
  </si>
  <si>
    <t>SALDO FACTURA NO. 1047 Y ABONO FACTURA NO. 1087 DE D.P.P..-</t>
  </si>
  <si>
    <t>137033</t>
  </si>
  <si>
    <t>COB-000000941</t>
  </si>
  <si>
    <t>SALDO FACTURA NO. 1054 Y ABONO FACTURA NO. 1093 DE ITABO.-</t>
  </si>
  <si>
    <t>137058</t>
  </si>
  <si>
    <t>COB-000000943</t>
  </si>
  <si>
    <t>SALDO FACTURA NO. 1046 Y ABONO FACTURA NO. 1086 DE C.E.P.P.</t>
  </si>
  <si>
    <t>137059</t>
  </si>
  <si>
    <t>COB-000000944</t>
  </si>
  <si>
    <t>SALDO FACTURA NO. 1092 DE EGEHAINA.-</t>
  </si>
  <si>
    <t>138613</t>
  </si>
  <si>
    <t>ED-000002446</t>
  </si>
  <si>
    <t>REG. GASTOS BANCARIOS DEL 0.15% POR TRANSF. DE NOMINA.-</t>
  </si>
  <si>
    <t>138614</t>
  </si>
  <si>
    <t>ED-000002448</t>
  </si>
  <si>
    <t>E/D REG. GASTOS BANCARIOS POR TRANSF. A PARTICIPACION DEL EMPL. EDWARD BARETT A LA 43RD INTL. TRAINING  PROGRAMA UTILITY REGULATION AND STRATEGY.</t>
  </si>
  <si>
    <t>146090</t>
  </si>
  <si>
    <t>ED-000002523</t>
  </si>
  <si>
    <t>ENTRADA DE DIARIO REVIRTIENDO LOTES 3021 Y 3106 POR REGISTRO ERRONEO EN BANCO</t>
  </si>
  <si>
    <t>138615</t>
  </si>
  <si>
    <t>ED-000002449</t>
  </si>
  <si>
    <t>E/D REG. GASTOS BANCARIOS POR TRANSF. CURSO DE FOTOGRAFIA EN CENTRO CULTURAL ALTOS DE CHAVON A LOS EMPLS. JULISSA UBRI Y RAFAEL TAVAREZ.-</t>
  </si>
  <si>
    <t>138602</t>
  </si>
  <si>
    <t>SIE-150000476</t>
  </si>
  <si>
    <t>Cancelado: PAG-000007215, error en monto</t>
  </si>
  <si>
    <t>138679</t>
  </si>
  <si>
    <t>SIE-150000479</t>
  </si>
  <si>
    <t>Cancelado: PAG-000007222, Reversion de transacion</t>
  </si>
  <si>
    <t>138627</t>
  </si>
  <si>
    <t>COB-000000942</t>
  </si>
  <si>
    <t>ABONO FACTURA SEGUN CK. 74142 DE BANRESERCAS.-</t>
  </si>
  <si>
    <t>138596</t>
  </si>
  <si>
    <t>ED-000002445</t>
  </si>
  <si>
    <t>REG. GASTOS BANCARIOS DE OCTUBRE DEL 2017 DE LA CUENTA OPERATIVA.-</t>
  </si>
  <si>
    <t>138650</t>
  </si>
  <si>
    <t>ED-000002454</t>
  </si>
  <si>
    <t>REG. GASTOS BANCARIOS DE LA CUENTA OPERATIVA DE OCTURE DEL 2017.-</t>
  </si>
  <si>
    <t>146101</t>
  </si>
  <si>
    <t>ED-000002531</t>
  </si>
  <si>
    <t>REG. COMPLETIVO GASTOS BANCARIOS DE OCTUBRE DEL 2017 DE LA CTA. OPERATIVA.-</t>
  </si>
  <si>
    <t>138649</t>
  </si>
  <si>
    <t>ED-000002453</t>
  </si>
  <si>
    <t>REVERSANDO LOTE NO. 3176 Y E/D NO. 2445 DE LOS G. BANCARIOS DE OCT. 2017</t>
  </si>
  <si>
    <t>138690</t>
  </si>
  <si>
    <t>ED-000002457</t>
  </si>
  <si>
    <t>REG. DEPOSITO DEL 17/10/2017 A OTROS INGRESOS.-</t>
  </si>
  <si>
    <t>138691</t>
  </si>
  <si>
    <t>ED-000002458</t>
  </si>
  <si>
    <t>REG.  DEPOSITO DEL 18/10/2017 POR RD$364,704.77 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</si>
</sst>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$_-;\-* #,##0.00\ _$_-;_-* &quot;-&quot;??\ _$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/>
    </xf>
    <xf numFmtId="14" fontId="0" fillId="0" borderId="6" xfId="0" applyNumberFormat="1" applyBorder="1" applyAlignment="1">
      <alignment horizontal="left"/>
    </xf>
    <xf numFmtId="4" fontId="0" fillId="0" borderId="6" xfId="0" applyNumberFormat="1" applyBorder="1" applyAlignment="1">
      <alignment horizontal="right"/>
    </xf>
    <xf numFmtId="43" fontId="5" fillId="2" borderId="5" xfId="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5" fillId="2" borderId="7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0" xfId="0"/>
    <xf numFmtId="43" fontId="0" fillId="0" borderId="12" xfId="0" applyNumberFormat="1" applyBorder="1"/>
    <xf numFmtId="0" fontId="0" fillId="0" borderId="13" xfId="0" applyFill="1" applyBorder="1"/>
    <xf numFmtId="0" fontId="0" fillId="0" borderId="14" xfId="0" applyBorder="1"/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43" fontId="0" fillId="0" borderId="15" xfId="0" applyNumberFormat="1" applyBorder="1"/>
    <xf numFmtId="14" fontId="0" fillId="0" borderId="14" xfId="0" applyNumberForma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left"/>
    </xf>
    <xf numFmtId="0" fontId="0" fillId="0" borderId="16" xfId="0" applyFill="1" applyBorder="1"/>
    <xf numFmtId="0" fontId="0" fillId="0" borderId="16" xfId="0" applyBorder="1"/>
    <xf numFmtId="0" fontId="0" fillId="0" borderId="17" xfId="0" applyFill="1" applyBorder="1"/>
    <xf numFmtId="49" fontId="0" fillId="0" borderId="18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4" fontId="0" fillId="0" borderId="18" xfId="0" applyNumberFormat="1" applyBorder="1" applyAlignment="1">
      <alignment horizontal="right"/>
    </xf>
    <xf numFmtId="43" fontId="0" fillId="0" borderId="19" xfId="0" applyNumberFormat="1" applyBorder="1"/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2041071</xdr:colOff>
      <xdr:row>1</xdr:row>
      <xdr:rowOff>40821</xdr:rowOff>
    </xdr:from>
    <xdr:to>
      <xdr:col>5</xdr:col>
      <xdr:colOff>5051961</xdr:colOff>
      <xdr:row>5</xdr:row>
      <xdr:rowOff>179890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6357" y="231321"/>
          <a:ext cx="3010890" cy="90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9"/>
  <sheetViews>
    <sheetView tabSelected="1" zoomScale="70" zoomScaleNormal="70" workbookViewId="0">
      <selection activeCell="H354" sqref="H354"/>
    </sheetView>
  </sheetViews>
  <sheetFormatPr baseColWidth="10" defaultRowHeight="15" x14ac:dyDescent="0.25"/>
  <cols>
    <col min="2" max="2" width="14.7109375" bestFit="1" customWidth="1"/>
    <col min="3" max="3" width="15.42578125" bestFit="1" customWidth="1"/>
    <col min="4" max="4" width="16.28515625" bestFit="1" customWidth="1"/>
    <col min="5" max="5" width="13" customWidth="1"/>
    <col min="6" max="6" width="108.140625" customWidth="1"/>
    <col min="7" max="7" width="16.42578125" bestFit="1" customWidth="1"/>
    <col min="8" max="8" width="16.28515625" bestFit="1" customWidth="1"/>
    <col min="9" max="9" width="21.7109375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3"/>
      <c r="I1" s="3"/>
    </row>
    <row r="2" spans="1:9" s="1" customFormat="1" x14ac:dyDescent="0.25">
      <c r="A2" s="2"/>
      <c r="B2" s="2"/>
      <c r="C2" s="2"/>
      <c r="D2" s="2"/>
      <c r="E2" s="2"/>
      <c r="F2" s="28"/>
      <c r="G2" s="2"/>
      <c r="H2" s="3"/>
      <c r="I2" s="3"/>
    </row>
    <row r="3" spans="1:9" s="1" customFormat="1" x14ac:dyDescent="0.25">
      <c r="A3" s="2"/>
      <c r="B3" s="2"/>
      <c r="C3" s="2"/>
      <c r="D3" s="2"/>
      <c r="E3" s="2"/>
      <c r="F3" s="28"/>
      <c r="G3" s="2"/>
      <c r="H3" s="3"/>
      <c r="I3" s="3"/>
    </row>
    <row r="4" spans="1:9" s="1" customFormat="1" x14ac:dyDescent="0.25">
      <c r="A4" s="2"/>
      <c r="B4" s="2"/>
      <c r="C4" s="2"/>
      <c r="D4" s="2"/>
      <c r="E4" s="2"/>
      <c r="F4" s="28"/>
      <c r="G4" s="2"/>
      <c r="H4" s="3"/>
      <c r="I4" s="3"/>
    </row>
    <row r="5" spans="1:9" s="1" customFormat="1" x14ac:dyDescent="0.25">
      <c r="A5" s="2"/>
      <c r="B5" s="2"/>
      <c r="C5" s="2"/>
      <c r="D5" s="2"/>
      <c r="E5" s="2"/>
      <c r="F5" s="28"/>
      <c r="G5" s="2"/>
      <c r="H5" s="3"/>
      <c r="I5" s="3"/>
    </row>
    <row r="6" spans="1:9" s="1" customFormat="1" x14ac:dyDescent="0.25">
      <c r="A6" s="2"/>
      <c r="B6" s="2"/>
      <c r="C6" s="2"/>
      <c r="D6" s="2"/>
      <c r="E6" s="2"/>
      <c r="F6" s="28"/>
      <c r="G6" s="2"/>
      <c r="H6" s="2"/>
      <c r="I6" s="2"/>
    </row>
    <row r="7" spans="1:9" s="1" customFormat="1" x14ac:dyDescent="0.25">
      <c r="A7" s="2"/>
      <c r="B7" s="2"/>
      <c r="C7" s="2"/>
      <c r="D7" s="2"/>
      <c r="E7" s="2"/>
      <c r="F7" s="3"/>
      <c r="G7" s="2"/>
      <c r="H7" s="2"/>
      <c r="I7" s="2"/>
    </row>
    <row r="8" spans="1:9" ht="21.75" customHeight="1" x14ac:dyDescent="0.25">
      <c r="A8" s="2"/>
      <c r="C8" s="17"/>
      <c r="D8" s="17"/>
      <c r="E8" s="17"/>
      <c r="F8" s="16" t="s">
        <v>0</v>
      </c>
      <c r="G8" s="17"/>
      <c r="H8" s="4"/>
      <c r="I8" s="5"/>
    </row>
    <row r="9" spans="1:9" ht="5.25" customHeight="1" x14ac:dyDescent="0.25">
      <c r="A9" s="2"/>
      <c r="B9" s="2"/>
      <c r="C9" s="2"/>
      <c r="D9" s="2"/>
      <c r="E9" s="2"/>
      <c r="F9" s="7"/>
      <c r="G9" s="2"/>
      <c r="H9" s="2"/>
      <c r="I9" s="2"/>
    </row>
    <row r="10" spans="1:9" ht="15" customHeight="1" x14ac:dyDescent="0.25">
      <c r="A10" s="2"/>
      <c r="B10" s="17"/>
      <c r="C10" s="17"/>
      <c r="D10" s="17"/>
      <c r="E10" s="17"/>
      <c r="F10" s="16" t="s">
        <v>1</v>
      </c>
      <c r="G10" s="17"/>
      <c r="H10" s="6"/>
      <c r="I10" s="3"/>
    </row>
    <row r="11" spans="1:9" ht="5.25" customHeight="1" x14ac:dyDescent="0.25">
      <c r="A11" s="2"/>
      <c r="B11" s="2"/>
      <c r="C11" s="2"/>
      <c r="D11" s="2"/>
      <c r="E11" s="2"/>
      <c r="F11" s="7"/>
      <c r="G11" s="2"/>
      <c r="H11" s="2"/>
      <c r="I11" s="2"/>
    </row>
    <row r="12" spans="1:9" ht="15" customHeight="1" x14ac:dyDescent="0.25">
      <c r="A12" s="2"/>
      <c r="B12" s="17"/>
      <c r="C12" s="17"/>
      <c r="D12" s="17"/>
      <c r="E12" s="17"/>
      <c r="F12" s="16" t="s">
        <v>15</v>
      </c>
      <c r="G12" s="17"/>
      <c r="H12" s="3"/>
      <c r="I12" s="3"/>
    </row>
    <row r="14" spans="1:9" ht="15.75" thickBo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7.25" thickBot="1" x14ac:dyDescent="0.3">
      <c r="A15" s="32"/>
      <c r="B15" s="29" t="s">
        <v>2</v>
      </c>
      <c r="C15" s="30"/>
      <c r="D15" s="30"/>
      <c r="E15" s="30"/>
      <c r="F15" s="30"/>
      <c r="G15" s="30"/>
      <c r="H15" s="30"/>
      <c r="I15" s="31"/>
    </row>
    <row r="16" spans="1:9" ht="17.25" thickBot="1" x14ac:dyDescent="0.3">
      <c r="A16" s="33"/>
      <c r="B16" s="12"/>
      <c r="C16" s="13"/>
      <c r="D16" s="13"/>
      <c r="E16" s="13"/>
      <c r="F16" s="14" t="s">
        <v>3</v>
      </c>
      <c r="G16" s="13"/>
      <c r="H16" s="15"/>
      <c r="I16" s="10">
        <v>188019634.38</v>
      </c>
    </row>
    <row r="17" spans="1:9" ht="15.75" thickBot="1" x14ac:dyDescent="0.3">
      <c r="A17" s="34"/>
      <c r="B17" s="18" t="s">
        <v>14</v>
      </c>
      <c r="C17" s="11" t="s">
        <v>4</v>
      </c>
      <c r="D17" s="19" t="s">
        <v>13</v>
      </c>
      <c r="E17" s="11" t="s">
        <v>5</v>
      </c>
      <c r="F17" s="19" t="s">
        <v>6</v>
      </c>
      <c r="G17" s="11" t="s">
        <v>7</v>
      </c>
      <c r="H17" s="19" t="s">
        <v>8</v>
      </c>
      <c r="I17" s="11" t="s">
        <v>9</v>
      </c>
    </row>
    <row r="18" spans="1:9" x14ac:dyDescent="0.25">
      <c r="A18" s="38">
        <v>1</v>
      </c>
      <c r="B18" s="39" t="s">
        <v>16</v>
      </c>
      <c r="C18" s="39" t="s">
        <v>17</v>
      </c>
      <c r="D18" s="39" t="s">
        <v>18</v>
      </c>
      <c r="E18" s="40">
        <v>43010</v>
      </c>
      <c r="F18" s="39" t="s">
        <v>11</v>
      </c>
      <c r="G18" s="41">
        <v>10000</v>
      </c>
      <c r="H18" s="41">
        <v>0</v>
      </c>
      <c r="I18" s="42">
        <f>I16-G18+H18</f>
        <v>188009634.38</v>
      </c>
    </row>
    <row r="19" spans="1:9" x14ac:dyDescent="0.25">
      <c r="A19" s="37">
        <v>2</v>
      </c>
      <c r="B19" s="35" t="s">
        <v>19</v>
      </c>
      <c r="C19" s="35" t="s">
        <v>20</v>
      </c>
      <c r="D19" s="35" t="s">
        <v>21</v>
      </c>
      <c r="E19" s="8">
        <v>43010</v>
      </c>
      <c r="F19" s="35" t="s">
        <v>22</v>
      </c>
      <c r="G19" s="9">
        <v>170914.5</v>
      </c>
      <c r="H19" s="9">
        <v>0</v>
      </c>
      <c r="I19" s="21">
        <f>I18-G19+H19</f>
        <v>187838719.88</v>
      </c>
    </row>
    <row r="20" spans="1:9" x14ac:dyDescent="0.25">
      <c r="A20" s="36">
        <v>3</v>
      </c>
      <c r="B20" s="35" t="s">
        <v>23</v>
      </c>
      <c r="C20" s="35" t="s">
        <v>24</v>
      </c>
      <c r="D20" s="35" t="s">
        <v>25</v>
      </c>
      <c r="E20" s="8">
        <v>43010</v>
      </c>
      <c r="F20" s="35" t="s">
        <v>26</v>
      </c>
      <c r="G20" s="9">
        <v>36000</v>
      </c>
      <c r="H20" s="9">
        <v>0</v>
      </c>
      <c r="I20" s="21">
        <f t="shared" ref="I20:I83" si="0">I19-G20+H20</f>
        <v>187802719.88</v>
      </c>
    </row>
    <row r="21" spans="1:9" x14ac:dyDescent="0.25">
      <c r="A21" s="37">
        <v>4</v>
      </c>
      <c r="B21" s="35" t="s">
        <v>27</v>
      </c>
      <c r="C21" s="35" t="s">
        <v>28</v>
      </c>
      <c r="D21" s="35" t="s">
        <v>29</v>
      </c>
      <c r="E21" s="8">
        <v>43010</v>
      </c>
      <c r="F21" s="35" t="s">
        <v>30</v>
      </c>
      <c r="G21" s="9">
        <v>6785.56</v>
      </c>
      <c r="H21" s="9">
        <v>0</v>
      </c>
      <c r="I21" s="21">
        <f t="shared" si="0"/>
        <v>187795934.31999999</v>
      </c>
    </row>
    <row r="22" spans="1:9" x14ac:dyDescent="0.25">
      <c r="A22" s="36">
        <v>5</v>
      </c>
      <c r="B22" s="35" t="s">
        <v>31</v>
      </c>
      <c r="C22" s="35" t="s">
        <v>32</v>
      </c>
      <c r="D22" s="35" t="s">
        <v>33</v>
      </c>
      <c r="E22" s="8">
        <v>43010</v>
      </c>
      <c r="F22" s="35" t="s">
        <v>34</v>
      </c>
      <c r="G22" s="9">
        <v>13481.74</v>
      </c>
      <c r="H22" s="9">
        <v>0</v>
      </c>
      <c r="I22" s="21">
        <f t="shared" si="0"/>
        <v>187782452.57999998</v>
      </c>
    </row>
    <row r="23" spans="1:9" x14ac:dyDescent="0.25">
      <c r="A23" s="37">
        <v>6</v>
      </c>
      <c r="B23" s="35" t="s">
        <v>35</v>
      </c>
      <c r="C23" s="35" t="s">
        <v>36</v>
      </c>
      <c r="D23" s="35" t="s">
        <v>37</v>
      </c>
      <c r="E23" s="8">
        <v>43010</v>
      </c>
      <c r="F23" s="35" t="s">
        <v>38</v>
      </c>
      <c r="G23" s="9">
        <v>8496</v>
      </c>
      <c r="H23" s="9">
        <v>0</v>
      </c>
      <c r="I23" s="21">
        <f t="shared" si="0"/>
        <v>187773956.57999998</v>
      </c>
    </row>
    <row r="24" spans="1:9" x14ac:dyDescent="0.25">
      <c r="A24" s="36">
        <v>7</v>
      </c>
      <c r="B24" s="35" t="s">
        <v>39</v>
      </c>
      <c r="C24" s="35" t="s">
        <v>40</v>
      </c>
      <c r="D24" s="35" t="s">
        <v>41</v>
      </c>
      <c r="E24" s="8">
        <v>43010</v>
      </c>
      <c r="F24" s="35" t="s">
        <v>42</v>
      </c>
      <c r="G24" s="9">
        <v>20106.419999999998</v>
      </c>
      <c r="H24" s="9">
        <v>0</v>
      </c>
      <c r="I24" s="21">
        <f t="shared" si="0"/>
        <v>187753850.16</v>
      </c>
    </row>
    <row r="25" spans="1:9" x14ac:dyDescent="0.25">
      <c r="A25" s="37">
        <v>8</v>
      </c>
      <c r="B25" s="35" t="s">
        <v>43</v>
      </c>
      <c r="C25" s="35" t="s">
        <v>44</v>
      </c>
      <c r="D25" s="35" t="s">
        <v>45</v>
      </c>
      <c r="E25" s="8">
        <v>43010</v>
      </c>
      <c r="F25" s="35" t="s">
        <v>46</v>
      </c>
      <c r="G25" s="9">
        <v>230811.49</v>
      </c>
      <c r="H25" s="9">
        <v>0</v>
      </c>
      <c r="I25" s="21">
        <f t="shared" si="0"/>
        <v>187523038.66999999</v>
      </c>
    </row>
    <row r="26" spans="1:9" x14ac:dyDescent="0.25">
      <c r="A26" s="36">
        <v>9</v>
      </c>
      <c r="B26" s="35" t="s">
        <v>47</v>
      </c>
      <c r="C26" s="35" t="s">
        <v>48</v>
      </c>
      <c r="D26" s="35" t="s">
        <v>49</v>
      </c>
      <c r="E26" s="8">
        <v>43010</v>
      </c>
      <c r="F26" s="35" t="s">
        <v>50</v>
      </c>
      <c r="G26" s="9">
        <v>2614.33</v>
      </c>
      <c r="H26" s="9">
        <v>0</v>
      </c>
      <c r="I26" s="21">
        <f t="shared" si="0"/>
        <v>187520424.33999997</v>
      </c>
    </row>
    <row r="27" spans="1:9" x14ac:dyDescent="0.25">
      <c r="A27" s="37">
        <v>10</v>
      </c>
      <c r="B27" s="35" t="s">
        <v>51</v>
      </c>
      <c r="C27" s="35" t="s">
        <v>52</v>
      </c>
      <c r="D27" s="35" t="s">
        <v>53</v>
      </c>
      <c r="E27" s="8">
        <v>43010</v>
      </c>
      <c r="F27" s="35" t="s">
        <v>54</v>
      </c>
      <c r="G27" s="9">
        <v>2152</v>
      </c>
      <c r="H27" s="9">
        <v>0</v>
      </c>
      <c r="I27" s="21">
        <f t="shared" si="0"/>
        <v>187518272.33999997</v>
      </c>
    </row>
    <row r="28" spans="1:9" x14ac:dyDescent="0.25">
      <c r="A28" s="36">
        <v>11</v>
      </c>
      <c r="B28" s="35" t="s">
        <v>55</v>
      </c>
      <c r="C28" s="35" t="s">
        <v>56</v>
      </c>
      <c r="D28" s="35" t="s">
        <v>57</v>
      </c>
      <c r="E28" s="8">
        <v>43010</v>
      </c>
      <c r="F28" s="35" t="s">
        <v>58</v>
      </c>
      <c r="G28" s="9">
        <v>3725.43</v>
      </c>
      <c r="H28" s="9">
        <v>0</v>
      </c>
      <c r="I28" s="21">
        <f t="shared" si="0"/>
        <v>187514546.90999997</v>
      </c>
    </row>
    <row r="29" spans="1:9" x14ac:dyDescent="0.25">
      <c r="A29" s="37">
        <v>12</v>
      </c>
      <c r="B29" s="35" t="s">
        <v>59</v>
      </c>
      <c r="C29" s="35" t="s">
        <v>60</v>
      </c>
      <c r="D29" s="35" t="s">
        <v>61</v>
      </c>
      <c r="E29" s="8">
        <v>43010</v>
      </c>
      <c r="F29" s="35" t="s">
        <v>38</v>
      </c>
      <c r="G29" s="9">
        <v>9000</v>
      </c>
      <c r="H29" s="9">
        <v>0</v>
      </c>
      <c r="I29" s="21">
        <f t="shared" si="0"/>
        <v>187505546.90999997</v>
      </c>
    </row>
    <row r="30" spans="1:9" x14ac:dyDescent="0.25">
      <c r="A30" s="36">
        <v>13</v>
      </c>
      <c r="B30" s="35" t="s">
        <v>62</v>
      </c>
      <c r="C30" s="35" t="s">
        <v>63</v>
      </c>
      <c r="D30" s="35" t="s">
        <v>64</v>
      </c>
      <c r="E30" s="8">
        <v>43010</v>
      </c>
      <c r="F30" s="35" t="s">
        <v>65</v>
      </c>
      <c r="G30" s="9">
        <v>38323.949999999997</v>
      </c>
      <c r="H30" s="9">
        <v>0</v>
      </c>
      <c r="I30" s="21">
        <f t="shared" si="0"/>
        <v>187467222.95999998</v>
      </c>
    </row>
    <row r="31" spans="1:9" x14ac:dyDescent="0.25">
      <c r="A31" s="37">
        <v>14</v>
      </c>
      <c r="B31" s="35" t="s">
        <v>66</v>
      </c>
      <c r="C31" s="35" t="s">
        <v>67</v>
      </c>
      <c r="D31" s="35" t="s">
        <v>68</v>
      </c>
      <c r="E31" s="8">
        <v>43010</v>
      </c>
      <c r="F31" s="35" t="s">
        <v>69</v>
      </c>
      <c r="G31" s="9">
        <v>5805.01</v>
      </c>
      <c r="H31" s="9">
        <v>0</v>
      </c>
      <c r="I31" s="21">
        <f t="shared" si="0"/>
        <v>187461417.94999999</v>
      </c>
    </row>
    <row r="32" spans="1:9" x14ac:dyDescent="0.25">
      <c r="A32" s="36">
        <v>15</v>
      </c>
      <c r="B32" s="35" t="s">
        <v>70</v>
      </c>
      <c r="C32" s="35" t="s">
        <v>71</v>
      </c>
      <c r="D32" s="35" t="s">
        <v>10</v>
      </c>
      <c r="E32" s="8">
        <v>43010</v>
      </c>
      <c r="F32" s="35" t="s">
        <v>72</v>
      </c>
      <c r="G32" s="9">
        <v>-8496</v>
      </c>
      <c r="H32" s="9">
        <v>0</v>
      </c>
      <c r="I32" s="21">
        <f t="shared" si="0"/>
        <v>187469913.94999999</v>
      </c>
    </row>
    <row r="33" spans="1:9" x14ac:dyDescent="0.25">
      <c r="A33" s="37">
        <v>16</v>
      </c>
      <c r="B33" s="35" t="s">
        <v>73</v>
      </c>
      <c r="C33" s="35" t="s">
        <v>74</v>
      </c>
      <c r="D33" s="35" t="s">
        <v>10</v>
      </c>
      <c r="E33" s="8">
        <v>43011</v>
      </c>
      <c r="F33" s="35" t="s">
        <v>75</v>
      </c>
      <c r="G33" s="9">
        <v>-32000</v>
      </c>
      <c r="H33" s="9">
        <v>0</v>
      </c>
      <c r="I33" s="21">
        <f t="shared" si="0"/>
        <v>187501913.94999999</v>
      </c>
    </row>
    <row r="34" spans="1:9" x14ac:dyDescent="0.25">
      <c r="A34" s="36">
        <v>17</v>
      </c>
      <c r="B34" s="35" t="s">
        <v>76</v>
      </c>
      <c r="C34" s="35" t="s">
        <v>77</v>
      </c>
      <c r="D34" s="35" t="s">
        <v>78</v>
      </c>
      <c r="E34" s="8">
        <v>43011</v>
      </c>
      <c r="F34" s="35" t="s">
        <v>79</v>
      </c>
      <c r="G34" s="9">
        <v>16150</v>
      </c>
      <c r="H34" s="9">
        <v>0</v>
      </c>
      <c r="I34" s="21">
        <f t="shared" si="0"/>
        <v>187485763.94999999</v>
      </c>
    </row>
    <row r="35" spans="1:9" x14ac:dyDescent="0.25">
      <c r="A35" s="37">
        <v>18</v>
      </c>
      <c r="B35" s="35" t="s">
        <v>80</v>
      </c>
      <c r="C35" s="35" t="s">
        <v>81</v>
      </c>
      <c r="D35" s="35" t="s">
        <v>82</v>
      </c>
      <c r="E35" s="8">
        <v>43011</v>
      </c>
      <c r="F35" s="35" t="s">
        <v>83</v>
      </c>
      <c r="G35" s="9">
        <v>31594.23</v>
      </c>
      <c r="H35" s="9">
        <v>0</v>
      </c>
      <c r="I35" s="21">
        <f t="shared" si="0"/>
        <v>187454169.72</v>
      </c>
    </row>
    <row r="36" spans="1:9" x14ac:dyDescent="0.25">
      <c r="A36" s="36">
        <v>19</v>
      </c>
      <c r="B36" s="35" t="s">
        <v>84</v>
      </c>
      <c r="C36" s="35" t="s">
        <v>85</v>
      </c>
      <c r="D36" s="35" t="s">
        <v>86</v>
      </c>
      <c r="E36" s="8">
        <v>43011</v>
      </c>
      <c r="F36" s="35" t="s">
        <v>87</v>
      </c>
      <c r="G36" s="9">
        <v>5760.19</v>
      </c>
      <c r="H36" s="9">
        <v>0</v>
      </c>
      <c r="I36" s="21">
        <f t="shared" si="0"/>
        <v>187448409.53</v>
      </c>
    </row>
    <row r="37" spans="1:9" x14ac:dyDescent="0.25">
      <c r="A37" s="37">
        <v>20</v>
      </c>
      <c r="B37" s="35" t="s">
        <v>88</v>
      </c>
      <c r="C37" s="35" t="s">
        <v>89</v>
      </c>
      <c r="D37" s="35" t="s">
        <v>90</v>
      </c>
      <c r="E37" s="8">
        <v>43011</v>
      </c>
      <c r="F37" s="35" t="s">
        <v>91</v>
      </c>
      <c r="G37" s="9">
        <v>32606.7</v>
      </c>
      <c r="H37" s="9">
        <v>0</v>
      </c>
      <c r="I37" s="21">
        <f t="shared" si="0"/>
        <v>187415802.83000001</v>
      </c>
    </row>
    <row r="38" spans="1:9" x14ac:dyDescent="0.25">
      <c r="A38" s="36">
        <v>21</v>
      </c>
      <c r="B38" s="35" t="s">
        <v>92</v>
      </c>
      <c r="C38" s="35" t="s">
        <v>93</v>
      </c>
      <c r="D38" s="35" t="s">
        <v>94</v>
      </c>
      <c r="E38" s="8">
        <v>43012</v>
      </c>
      <c r="F38" s="35" t="s">
        <v>95</v>
      </c>
      <c r="G38" s="9">
        <v>43708.5</v>
      </c>
      <c r="H38" s="9">
        <v>0</v>
      </c>
      <c r="I38" s="21">
        <f t="shared" si="0"/>
        <v>187372094.33000001</v>
      </c>
    </row>
    <row r="39" spans="1:9" x14ac:dyDescent="0.25">
      <c r="A39" s="37">
        <v>22</v>
      </c>
      <c r="B39" s="35" t="s">
        <v>96</v>
      </c>
      <c r="C39" s="35" t="s">
        <v>97</v>
      </c>
      <c r="D39" s="35" t="s">
        <v>98</v>
      </c>
      <c r="E39" s="8">
        <v>43012</v>
      </c>
      <c r="F39" s="35" t="s">
        <v>99</v>
      </c>
      <c r="G39" s="9">
        <v>7727.5</v>
      </c>
      <c r="H39" s="9">
        <v>0</v>
      </c>
      <c r="I39" s="21">
        <f t="shared" si="0"/>
        <v>187364366.83000001</v>
      </c>
    </row>
    <row r="40" spans="1:9" x14ac:dyDescent="0.25">
      <c r="A40" s="36">
        <v>23</v>
      </c>
      <c r="B40" s="35" t="s">
        <v>100</v>
      </c>
      <c r="C40" s="35" t="s">
        <v>101</v>
      </c>
      <c r="D40" s="35" t="s">
        <v>102</v>
      </c>
      <c r="E40" s="8">
        <v>43012</v>
      </c>
      <c r="F40" s="35" t="s">
        <v>103</v>
      </c>
      <c r="G40" s="9">
        <v>18830</v>
      </c>
      <c r="H40" s="9">
        <v>0</v>
      </c>
      <c r="I40" s="21">
        <f t="shared" si="0"/>
        <v>187345536.83000001</v>
      </c>
    </row>
    <row r="41" spans="1:9" x14ac:dyDescent="0.25">
      <c r="A41" s="37">
        <v>24</v>
      </c>
      <c r="B41" s="35" t="s">
        <v>104</v>
      </c>
      <c r="C41" s="35" t="s">
        <v>105</v>
      </c>
      <c r="D41" s="35" t="s">
        <v>106</v>
      </c>
      <c r="E41" s="8">
        <v>43012</v>
      </c>
      <c r="F41" s="35" t="s">
        <v>107</v>
      </c>
      <c r="G41" s="9">
        <v>91998</v>
      </c>
      <c r="H41" s="9">
        <v>0</v>
      </c>
      <c r="I41" s="21">
        <f t="shared" si="0"/>
        <v>187253538.83000001</v>
      </c>
    </row>
    <row r="42" spans="1:9" x14ac:dyDescent="0.25">
      <c r="A42" s="36">
        <v>25</v>
      </c>
      <c r="B42" s="35" t="s">
        <v>108</v>
      </c>
      <c r="C42" s="35" t="s">
        <v>109</v>
      </c>
      <c r="D42" s="35" t="s">
        <v>110</v>
      </c>
      <c r="E42" s="8">
        <v>43012</v>
      </c>
      <c r="F42" s="35" t="s">
        <v>111</v>
      </c>
      <c r="G42" s="9">
        <v>11518.35</v>
      </c>
      <c r="H42" s="9">
        <v>0</v>
      </c>
      <c r="I42" s="21">
        <f t="shared" si="0"/>
        <v>187242020.48000002</v>
      </c>
    </row>
    <row r="43" spans="1:9" x14ac:dyDescent="0.25">
      <c r="A43" s="37">
        <v>26</v>
      </c>
      <c r="B43" s="35" t="s">
        <v>112</v>
      </c>
      <c r="C43" s="35" t="s">
        <v>113</v>
      </c>
      <c r="D43" s="35" t="s">
        <v>114</v>
      </c>
      <c r="E43" s="8">
        <v>43012</v>
      </c>
      <c r="F43" s="35" t="s">
        <v>115</v>
      </c>
      <c r="G43" s="9">
        <v>13878</v>
      </c>
      <c r="H43" s="9">
        <v>0</v>
      </c>
      <c r="I43" s="21">
        <f t="shared" si="0"/>
        <v>187228142.48000002</v>
      </c>
    </row>
    <row r="44" spans="1:9" x14ac:dyDescent="0.25">
      <c r="A44" s="36">
        <v>27</v>
      </c>
      <c r="B44" s="35" t="s">
        <v>116</v>
      </c>
      <c r="C44" s="35" t="s">
        <v>117</v>
      </c>
      <c r="D44" s="35" t="s">
        <v>10</v>
      </c>
      <c r="E44" s="8">
        <v>43012</v>
      </c>
      <c r="F44" s="35" t="s">
        <v>118</v>
      </c>
      <c r="G44" s="9">
        <v>-13878</v>
      </c>
      <c r="H44" s="9">
        <v>0</v>
      </c>
      <c r="I44" s="21">
        <f t="shared" si="0"/>
        <v>187242020.48000002</v>
      </c>
    </row>
    <row r="45" spans="1:9" x14ac:dyDescent="0.25">
      <c r="A45" s="37">
        <v>28</v>
      </c>
      <c r="B45" s="35" t="s">
        <v>119</v>
      </c>
      <c r="C45" s="35" t="s">
        <v>120</v>
      </c>
      <c r="D45" s="35" t="s">
        <v>10</v>
      </c>
      <c r="E45" s="8">
        <v>43012</v>
      </c>
      <c r="F45" s="35" t="s">
        <v>121</v>
      </c>
      <c r="G45" s="9">
        <v>468002</v>
      </c>
      <c r="H45" s="9">
        <v>0</v>
      </c>
      <c r="I45" s="21">
        <f t="shared" si="0"/>
        <v>186774018.48000002</v>
      </c>
    </row>
    <row r="46" spans="1:9" x14ac:dyDescent="0.25">
      <c r="A46" s="36">
        <v>29</v>
      </c>
      <c r="B46" s="35" t="s">
        <v>122</v>
      </c>
      <c r="C46" s="35" t="s">
        <v>123</v>
      </c>
      <c r="D46" s="35" t="s">
        <v>124</v>
      </c>
      <c r="E46" s="8">
        <v>43013</v>
      </c>
      <c r="F46" s="35" t="s">
        <v>125</v>
      </c>
      <c r="G46" s="9">
        <v>66553.64</v>
      </c>
      <c r="H46" s="9">
        <v>0</v>
      </c>
      <c r="I46" s="21">
        <f t="shared" si="0"/>
        <v>186707464.84000003</v>
      </c>
    </row>
    <row r="47" spans="1:9" x14ac:dyDescent="0.25">
      <c r="A47" s="37">
        <v>30</v>
      </c>
      <c r="B47" s="35" t="s">
        <v>126</v>
      </c>
      <c r="C47" s="35" t="s">
        <v>127</v>
      </c>
      <c r="D47" s="35" t="s">
        <v>128</v>
      </c>
      <c r="E47" s="8">
        <v>43013</v>
      </c>
      <c r="F47" s="35" t="s">
        <v>129</v>
      </c>
      <c r="G47" s="9">
        <v>69945.820000000007</v>
      </c>
      <c r="H47" s="9">
        <v>0</v>
      </c>
      <c r="I47" s="21">
        <f t="shared" si="0"/>
        <v>186637519.02000004</v>
      </c>
    </row>
    <row r="48" spans="1:9" x14ac:dyDescent="0.25">
      <c r="A48" s="36">
        <v>31</v>
      </c>
      <c r="B48" s="35" t="s">
        <v>130</v>
      </c>
      <c r="C48" s="35" t="s">
        <v>131</v>
      </c>
      <c r="D48" s="35" t="s">
        <v>132</v>
      </c>
      <c r="E48" s="8">
        <v>43013</v>
      </c>
      <c r="F48" s="35" t="s">
        <v>129</v>
      </c>
      <c r="G48" s="9">
        <v>103772.08</v>
      </c>
      <c r="H48" s="9">
        <v>0</v>
      </c>
      <c r="I48" s="21">
        <f t="shared" si="0"/>
        <v>186533746.94000003</v>
      </c>
    </row>
    <row r="49" spans="1:9" x14ac:dyDescent="0.25">
      <c r="A49" s="37">
        <v>32</v>
      </c>
      <c r="B49" s="35" t="s">
        <v>133</v>
      </c>
      <c r="C49" s="35" t="s">
        <v>134</v>
      </c>
      <c r="D49" s="35" t="s">
        <v>135</v>
      </c>
      <c r="E49" s="8">
        <v>43013</v>
      </c>
      <c r="F49" s="35" t="s">
        <v>136</v>
      </c>
      <c r="G49" s="9">
        <v>1695</v>
      </c>
      <c r="H49" s="9">
        <v>0</v>
      </c>
      <c r="I49" s="21">
        <f t="shared" si="0"/>
        <v>186532051.94000003</v>
      </c>
    </row>
    <row r="50" spans="1:9" x14ac:dyDescent="0.25">
      <c r="A50" s="36">
        <v>33</v>
      </c>
      <c r="B50" s="35" t="s">
        <v>137</v>
      </c>
      <c r="C50" s="35" t="s">
        <v>138</v>
      </c>
      <c r="D50" s="35" t="s">
        <v>139</v>
      </c>
      <c r="E50" s="8">
        <v>43013</v>
      </c>
      <c r="F50" s="35" t="s">
        <v>140</v>
      </c>
      <c r="G50" s="9">
        <v>8496</v>
      </c>
      <c r="H50" s="9">
        <v>0</v>
      </c>
      <c r="I50" s="21">
        <f t="shared" si="0"/>
        <v>186523555.94000003</v>
      </c>
    </row>
    <row r="51" spans="1:9" x14ac:dyDescent="0.25">
      <c r="A51" s="37">
        <v>34</v>
      </c>
      <c r="B51" s="35" t="s">
        <v>141</v>
      </c>
      <c r="C51" s="35" t="s">
        <v>142</v>
      </c>
      <c r="D51" s="35" t="s">
        <v>143</v>
      </c>
      <c r="E51" s="8">
        <v>43013</v>
      </c>
      <c r="F51" s="35" t="s">
        <v>144</v>
      </c>
      <c r="G51" s="9">
        <v>28000</v>
      </c>
      <c r="H51" s="9">
        <v>0</v>
      </c>
      <c r="I51" s="21">
        <f t="shared" si="0"/>
        <v>186495555.94000003</v>
      </c>
    </row>
    <row r="52" spans="1:9" x14ac:dyDescent="0.25">
      <c r="A52" s="36">
        <v>35</v>
      </c>
      <c r="B52" s="35" t="s">
        <v>145</v>
      </c>
      <c r="C52" s="35" t="s">
        <v>146</v>
      </c>
      <c r="D52" s="35" t="s">
        <v>147</v>
      </c>
      <c r="E52" s="8">
        <v>43013</v>
      </c>
      <c r="F52" s="35" t="s">
        <v>148</v>
      </c>
      <c r="G52" s="9">
        <v>214658.42</v>
      </c>
      <c r="H52" s="9">
        <v>0</v>
      </c>
      <c r="I52" s="21">
        <f t="shared" si="0"/>
        <v>186280897.52000004</v>
      </c>
    </row>
    <row r="53" spans="1:9" x14ac:dyDescent="0.25">
      <c r="A53" s="37">
        <v>36</v>
      </c>
      <c r="B53" s="35" t="s">
        <v>149</v>
      </c>
      <c r="C53" s="35" t="s">
        <v>150</v>
      </c>
      <c r="D53" s="35" t="s">
        <v>10</v>
      </c>
      <c r="E53" s="8">
        <v>43013</v>
      </c>
      <c r="F53" s="35" t="s">
        <v>151</v>
      </c>
      <c r="G53" s="9">
        <v>-8496</v>
      </c>
      <c r="H53" s="9">
        <v>0</v>
      </c>
      <c r="I53" s="21">
        <f t="shared" si="0"/>
        <v>186289393.52000004</v>
      </c>
    </row>
    <row r="54" spans="1:9" x14ac:dyDescent="0.25">
      <c r="A54" s="36">
        <v>37</v>
      </c>
      <c r="B54" s="35" t="s">
        <v>1101</v>
      </c>
      <c r="C54" s="35" t="s">
        <v>1102</v>
      </c>
      <c r="D54" s="35" t="s">
        <v>10</v>
      </c>
      <c r="E54" s="8">
        <v>43013</v>
      </c>
      <c r="F54" s="35" t="s">
        <v>1103</v>
      </c>
      <c r="G54" s="9">
        <v>0</v>
      </c>
      <c r="H54" s="9">
        <v>4100</v>
      </c>
      <c r="I54" s="21">
        <f t="shared" si="0"/>
        <v>186293493.52000004</v>
      </c>
    </row>
    <row r="55" spans="1:9" x14ac:dyDescent="0.25">
      <c r="A55" s="37">
        <v>38</v>
      </c>
      <c r="B55" s="35" t="s">
        <v>152</v>
      </c>
      <c r="C55" s="35" t="s">
        <v>153</v>
      </c>
      <c r="D55" s="35" t="s">
        <v>154</v>
      </c>
      <c r="E55" s="8">
        <v>43014</v>
      </c>
      <c r="F55" s="35" t="s">
        <v>155</v>
      </c>
      <c r="G55" s="9">
        <v>22600</v>
      </c>
      <c r="H55" s="9">
        <v>0</v>
      </c>
      <c r="I55" s="21">
        <f t="shared" si="0"/>
        <v>186270893.52000004</v>
      </c>
    </row>
    <row r="56" spans="1:9" x14ac:dyDescent="0.25">
      <c r="A56" s="36">
        <v>39</v>
      </c>
      <c r="B56" s="35" t="s">
        <v>156</v>
      </c>
      <c r="C56" s="35" t="s">
        <v>157</v>
      </c>
      <c r="D56" s="35" t="s">
        <v>158</v>
      </c>
      <c r="E56" s="8">
        <v>43014</v>
      </c>
      <c r="F56" s="35" t="s">
        <v>159</v>
      </c>
      <c r="G56" s="9">
        <v>7593.6</v>
      </c>
      <c r="H56" s="9">
        <v>0</v>
      </c>
      <c r="I56" s="21">
        <f t="shared" si="0"/>
        <v>186263299.92000005</v>
      </c>
    </row>
    <row r="57" spans="1:9" x14ac:dyDescent="0.25">
      <c r="A57" s="37">
        <v>40</v>
      </c>
      <c r="B57" s="35" t="s">
        <v>160</v>
      </c>
      <c r="C57" s="35" t="s">
        <v>161</v>
      </c>
      <c r="D57" s="35" t="s">
        <v>162</v>
      </c>
      <c r="E57" s="8">
        <v>43014</v>
      </c>
      <c r="F57" s="35" t="s">
        <v>163</v>
      </c>
      <c r="G57" s="9">
        <v>72000</v>
      </c>
      <c r="H57" s="9">
        <v>0</v>
      </c>
      <c r="I57" s="21">
        <f t="shared" si="0"/>
        <v>186191299.92000005</v>
      </c>
    </row>
    <row r="58" spans="1:9" x14ac:dyDescent="0.25">
      <c r="A58" s="36">
        <v>41</v>
      </c>
      <c r="B58" s="35" t="s">
        <v>164</v>
      </c>
      <c r="C58" s="35" t="s">
        <v>165</v>
      </c>
      <c r="D58" s="35" t="s">
        <v>166</v>
      </c>
      <c r="E58" s="8">
        <v>43014</v>
      </c>
      <c r="F58" s="35" t="s">
        <v>167</v>
      </c>
      <c r="G58" s="9">
        <v>2518859.08</v>
      </c>
      <c r="H58" s="9">
        <v>0</v>
      </c>
      <c r="I58" s="21">
        <f t="shared" si="0"/>
        <v>183672440.84000003</v>
      </c>
    </row>
    <row r="59" spans="1:9" x14ac:dyDescent="0.25">
      <c r="A59" s="37">
        <v>42</v>
      </c>
      <c r="B59" s="35" t="s">
        <v>168</v>
      </c>
      <c r="C59" s="35" t="s">
        <v>169</v>
      </c>
      <c r="D59" s="35" t="s">
        <v>170</v>
      </c>
      <c r="E59" s="8">
        <v>43014</v>
      </c>
      <c r="F59" s="35" t="s">
        <v>171</v>
      </c>
      <c r="G59" s="9">
        <v>521728.37</v>
      </c>
      <c r="H59" s="9">
        <v>0</v>
      </c>
      <c r="I59" s="21">
        <f t="shared" si="0"/>
        <v>183150712.47000003</v>
      </c>
    </row>
    <row r="60" spans="1:9" x14ac:dyDescent="0.25">
      <c r="A60" s="36">
        <v>43</v>
      </c>
      <c r="B60" s="35" t="s">
        <v>172</v>
      </c>
      <c r="C60" s="35" t="s">
        <v>173</v>
      </c>
      <c r="D60" s="35" t="s">
        <v>174</v>
      </c>
      <c r="E60" s="8">
        <v>43014</v>
      </c>
      <c r="F60" s="35" t="s">
        <v>175</v>
      </c>
      <c r="G60" s="9">
        <v>295656.39</v>
      </c>
      <c r="H60" s="9">
        <v>0</v>
      </c>
      <c r="I60" s="21">
        <f t="shared" si="0"/>
        <v>182855056.08000004</v>
      </c>
    </row>
    <row r="61" spans="1:9" x14ac:dyDescent="0.25">
      <c r="A61" s="37">
        <v>44</v>
      </c>
      <c r="B61" s="35" t="s">
        <v>176</v>
      </c>
      <c r="C61" s="35" t="s">
        <v>177</v>
      </c>
      <c r="D61" s="35" t="s">
        <v>178</v>
      </c>
      <c r="E61" s="8">
        <v>43014</v>
      </c>
      <c r="F61" s="35" t="s">
        <v>179</v>
      </c>
      <c r="G61" s="9">
        <v>51055</v>
      </c>
      <c r="H61" s="9">
        <v>0</v>
      </c>
      <c r="I61" s="21">
        <f t="shared" si="0"/>
        <v>182804001.08000004</v>
      </c>
    </row>
    <row r="62" spans="1:9" x14ac:dyDescent="0.25">
      <c r="A62" s="36">
        <v>45</v>
      </c>
      <c r="B62" s="35" t="s">
        <v>180</v>
      </c>
      <c r="C62" s="35" t="s">
        <v>181</v>
      </c>
      <c r="D62" s="35" t="s">
        <v>182</v>
      </c>
      <c r="E62" s="8">
        <v>43014</v>
      </c>
      <c r="F62" s="35" t="s">
        <v>183</v>
      </c>
      <c r="G62" s="9">
        <v>2329.5</v>
      </c>
      <c r="H62" s="9">
        <v>0</v>
      </c>
      <c r="I62" s="21">
        <f t="shared" si="0"/>
        <v>182801671.58000004</v>
      </c>
    </row>
    <row r="63" spans="1:9" x14ac:dyDescent="0.25">
      <c r="A63" s="37">
        <v>46</v>
      </c>
      <c r="B63" s="35" t="s">
        <v>184</v>
      </c>
      <c r="C63" s="35" t="s">
        <v>185</v>
      </c>
      <c r="D63" s="35" t="s">
        <v>186</v>
      </c>
      <c r="E63" s="8">
        <v>43014</v>
      </c>
      <c r="F63" s="35" t="s">
        <v>187</v>
      </c>
      <c r="G63" s="9">
        <v>2800</v>
      </c>
      <c r="H63" s="9">
        <v>0</v>
      </c>
      <c r="I63" s="21">
        <f t="shared" si="0"/>
        <v>182798871.58000004</v>
      </c>
    </row>
    <row r="64" spans="1:9" x14ac:dyDescent="0.25">
      <c r="A64" s="36">
        <v>47</v>
      </c>
      <c r="B64" s="35" t="s">
        <v>188</v>
      </c>
      <c r="C64" s="35" t="s">
        <v>189</v>
      </c>
      <c r="D64" s="35" t="s">
        <v>190</v>
      </c>
      <c r="E64" s="8">
        <v>43014</v>
      </c>
      <c r="F64" s="35" t="s">
        <v>191</v>
      </c>
      <c r="G64" s="9">
        <v>39739.32</v>
      </c>
      <c r="H64" s="9">
        <v>0</v>
      </c>
      <c r="I64" s="21">
        <f t="shared" si="0"/>
        <v>182759132.26000005</v>
      </c>
    </row>
    <row r="65" spans="1:9" x14ac:dyDescent="0.25">
      <c r="A65" s="37">
        <v>48</v>
      </c>
      <c r="B65" s="35" t="s">
        <v>192</v>
      </c>
      <c r="C65" s="35" t="s">
        <v>193</v>
      </c>
      <c r="D65" s="35" t="s">
        <v>194</v>
      </c>
      <c r="E65" s="8">
        <v>43014</v>
      </c>
      <c r="F65" s="35" t="s">
        <v>187</v>
      </c>
      <c r="G65" s="9">
        <v>2800</v>
      </c>
      <c r="H65" s="9">
        <v>0</v>
      </c>
      <c r="I65" s="21">
        <f t="shared" si="0"/>
        <v>182756332.26000005</v>
      </c>
    </row>
    <row r="66" spans="1:9" x14ac:dyDescent="0.25">
      <c r="A66" s="36">
        <v>49</v>
      </c>
      <c r="B66" s="35" t="s">
        <v>195</v>
      </c>
      <c r="C66" s="35" t="s">
        <v>196</v>
      </c>
      <c r="D66" s="35" t="s">
        <v>197</v>
      </c>
      <c r="E66" s="8">
        <v>43014</v>
      </c>
      <c r="F66" s="35" t="s">
        <v>198</v>
      </c>
      <c r="G66" s="9">
        <v>29000</v>
      </c>
      <c r="H66" s="9">
        <v>0</v>
      </c>
      <c r="I66" s="21">
        <f t="shared" si="0"/>
        <v>182727332.26000005</v>
      </c>
    </row>
    <row r="67" spans="1:9" x14ac:dyDescent="0.25">
      <c r="A67" s="37">
        <v>50</v>
      </c>
      <c r="B67" s="35" t="s">
        <v>199</v>
      </c>
      <c r="C67" s="35" t="s">
        <v>200</v>
      </c>
      <c r="D67" s="35" t="s">
        <v>201</v>
      </c>
      <c r="E67" s="8">
        <v>43014</v>
      </c>
      <c r="F67" s="35" t="s">
        <v>202</v>
      </c>
      <c r="G67" s="9">
        <v>86300.34</v>
      </c>
      <c r="H67" s="9">
        <v>0</v>
      </c>
      <c r="I67" s="21">
        <f t="shared" si="0"/>
        <v>182641031.92000005</v>
      </c>
    </row>
    <row r="68" spans="1:9" x14ac:dyDescent="0.25">
      <c r="A68" s="36">
        <v>51</v>
      </c>
      <c r="B68" s="35" t="s">
        <v>203</v>
      </c>
      <c r="C68" s="35" t="s">
        <v>204</v>
      </c>
      <c r="D68" s="35" t="s">
        <v>10</v>
      </c>
      <c r="E68" s="8">
        <v>43014</v>
      </c>
      <c r="F68" s="35" t="s">
        <v>205</v>
      </c>
      <c r="G68" s="9">
        <v>-72000</v>
      </c>
      <c r="H68" s="9">
        <v>0</v>
      </c>
      <c r="I68" s="21">
        <f t="shared" si="0"/>
        <v>182713031.92000005</v>
      </c>
    </row>
    <row r="69" spans="1:9" x14ac:dyDescent="0.25">
      <c r="A69" s="37">
        <v>52</v>
      </c>
      <c r="B69" s="35" t="s">
        <v>1188</v>
      </c>
      <c r="C69" s="35" t="s">
        <v>1189</v>
      </c>
      <c r="D69" s="35" t="s">
        <v>10</v>
      </c>
      <c r="E69" s="8">
        <v>43014</v>
      </c>
      <c r="F69" s="35" t="s">
        <v>1190</v>
      </c>
      <c r="G69" s="9">
        <v>54000</v>
      </c>
      <c r="H69" s="9">
        <v>0</v>
      </c>
      <c r="I69" s="21">
        <f t="shared" si="0"/>
        <v>182659031.92000005</v>
      </c>
    </row>
    <row r="70" spans="1:9" x14ac:dyDescent="0.25">
      <c r="A70" s="36">
        <v>53</v>
      </c>
      <c r="B70" s="35" t="s">
        <v>206</v>
      </c>
      <c r="C70" s="35" t="s">
        <v>207</v>
      </c>
      <c r="D70" s="35" t="s">
        <v>208</v>
      </c>
      <c r="E70" s="8">
        <v>43017</v>
      </c>
      <c r="F70" s="35" t="s">
        <v>209</v>
      </c>
      <c r="G70" s="9">
        <v>1299.46</v>
      </c>
      <c r="H70" s="9">
        <v>0</v>
      </c>
      <c r="I70" s="21">
        <f t="shared" si="0"/>
        <v>182657732.46000004</v>
      </c>
    </row>
    <row r="71" spans="1:9" x14ac:dyDescent="0.25">
      <c r="A71" s="37">
        <v>54</v>
      </c>
      <c r="B71" s="35" t="s">
        <v>210</v>
      </c>
      <c r="C71" s="35" t="s">
        <v>211</v>
      </c>
      <c r="D71" s="35" t="s">
        <v>212</v>
      </c>
      <c r="E71" s="8">
        <v>43017</v>
      </c>
      <c r="F71" s="35" t="s">
        <v>213</v>
      </c>
      <c r="G71" s="9">
        <v>5077.62</v>
      </c>
      <c r="H71" s="9">
        <v>0</v>
      </c>
      <c r="I71" s="21">
        <f t="shared" si="0"/>
        <v>182652654.84000003</v>
      </c>
    </row>
    <row r="72" spans="1:9" x14ac:dyDescent="0.25">
      <c r="A72" s="36">
        <v>55</v>
      </c>
      <c r="B72" s="35" t="s">
        <v>214</v>
      </c>
      <c r="C72" s="35" t="s">
        <v>215</v>
      </c>
      <c r="D72" s="35" t="s">
        <v>216</v>
      </c>
      <c r="E72" s="8">
        <v>43017</v>
      </c>
      <c r="F72" s="35" t="s">
        <v>217</v>
      </c>
      <c r="G72" s="9">
        <v>39022.93</v>
      </c>
      <c r="H72" s="9">
        <v>0</v>
      </c>
      <c r="I72" s="21">
        <f t="shared" si="0"/>
        <v>182613631.91000003</v>
      </c>
    </row>
    <row r="73" spans="1:9" x14ac:dyDescent="0.25">
      <c r="A73" s="37">
        <v>56</v>
      </c>
      <c r="B73" s="35" t="s">
        <v>218</v>
      </c>
      <c r="C73" s="35" t="s">
        <v>219</v>
      </c>
      <c r="D73" s="35" t="s">
        <v>220</v>
      </c>
      <c r="E73" s="8">
        <v>43017</v>
      </c>
      <c r="F73" s="35" t="s">
        <v>221</v>
      </c>
      <c r="G73" s="9">
        <v>10000</v>
      </c>
      <c r="H73" s="9">
        <v>0</v>
      </c>
      <c r="I73" s="21">
        <f t="shared" si="0"/>
        <v>182603631.91000003</v>
      </c>
    </row>
    <row r="74" spans="1:9" x14ac:dyDescent="0.25">
      <c r="A74" s="36">
        <v>57</v>
      </c>
      <c r="B74" s="35" t="s">
        <v>222</v>
      </c>
      <c r="C74" s="35" t="s">
        <v>223</v>
      </c>
      <c r="D74" s="35" t="s">
        <v>224</v>
      </c>
      <c r="E74" s="8">
        <v>43017</v>
      </c>
      <c r="F74" s="35" t="s">
        <v>225</v>
      </c>
      <c r="G74" s="9">
        <v>17489.310000000001</v>
      </c>
      <c r="H74" s="9">
        <v>0</v>
      </c>
      <c r="I74" s="21">
        <f t="shared" si="0"/>
        <v>182586142.60000002</v>
      </c>
    </row>
    <row r="75" spans="1:9" x14ac:dyDescent="0.25">
      <c r="A75" s="37">
        <v>58</v>
      </c>
      <c r="B75" s="35" t="s">
        <v>226</v>
      </c>
      <c r="C75" s="35" t="s">
        <v>227</v>
      </c>
      <c r="D75" s="35" t="s">
        <v>228</v>
      </c>
      <c r="E75" s="8">
        <v>43017</v>
      </c>
      <c r="F75" s="35" t="s">
        <v>229</v>
      </c>
      <c r="G75" s="9">
        <v>30000</v>
      </c>
      <c r="H75" s="9">
        <v>0</v>
      </c>
      <c r="I75" s="21">
        <f t="shared" si="0"/>
        <v>182556142.60000002</v>
      </c>
    </row>
    <row r="76" spans="1:9" x14ac:dyDescent="0.25">
      <c r="A76" s="36">
        <v>59</v>
      </c>
      <c r="B76" s="35" t="s">
        <v>230</v>
      </c>
      <c r="C76" s="35" t="s">
        <v>231</v>
      </c>
      <c r="D76" s="35" t="s">
        <v>232</v>
      </c>
      <c r="E76" s="8">
        <v>43017</v>
      </c>
      <c r="F76" s="35" t="s">
        <v>233</v>
      </c>
      <c r="G76" s="9">
        <v>20000</v>
      </c>
      <c r="H76" s="9">
        <v>0</v>
      </c>
      <c r="I76" s="21">
        <f t="shared" si="0"/>
        <v>182536142.60000002</v>
      </c>
    </row>
    <row r="77" spans="1:9" x14ac:dyDescent="0.25">
      <c r="A77" s="37">
        <v>60</v>
      </c>
      <c r="B77" s="35" t="s">
        <v>234</v>
      </c>
      <c r="C77" s="35" t="s">
        <v>235</v>
      </c>
      <c r="D77" s="35" t="s">
        <v>236</v>
      </c>
      <c r="E77" s="8">
        <v>43017</v>
      </c>
      <c r="F77" s="35" t="s">
        <v>237</v>
      </c>
      <c r="G77" s="9">
        <v>1700</v>
      </c>
      <c r="H77" s="9">
        <v>0</v>
      </c>
      <c r="I77" s="21">
        <f t="shared" si="0"/>
        <v>182534442.60000002</v>
      </c>
    </row>
    <row r="78" spans="1:9" x14ac:dyDescent="0.25">
      <c r="A78" s="36">
        <v>61</v>
      </c>
      <c r="B78" s="35" t="s">
        <v>238</v>
      </c>
      <c r="C78" s="35" t="s">
        <v>239</v>
      </c>
      <c r="D78" s="35" t="s">
        <v>240</v>
      </c>
      <c r="E78" s="8">
        <v>43017</v>
      </c>
      <c r="F78" s="35" t="s">
        <v>241</v>
      </c>
      <c r="G78" s="9">
        <v>524979.48</v>
      </c>
      <c r="H78" s="9">
        <v>0</v>
      </c>
      <c r="I78" s="21">
        <f t="shared" si="0"/>
        <v>182009463.12000003</v>
      </c>
    </row>
    <row r="79" spans="1:9" x14ac:dyDescent="0.25">
      <c r="A79" s="37">
        <v>62</v>
      </c>
      <c r="B79" s="35" t="s">
        <v>242</v>
      </c>
      <c r="C79" s="35" t="s">
        <v>243</v>
      </c>
      <c r="D79" s="35" t="s">
        <v>10</v>
      </c>
      <c r="E79" s="8">
        <v>43017</v>
      </c>
      <c r="F79" s="35" t="s">
        <v>244</v>
      </c>
      <c r="G79" s="9">
        <v>-524979.48</v>
      </c>
      <c r="H79" s="9">
        <v>0</v>
      </c>
      <c r="I79" s="21">
        <f t="shared" si="0"/>
        <v>182534442.60000002</v>
      </c>
    </row>
    <row r="80" spans="1:9" x14ac:dyDescent="0.25">
      <c r="A80" s="36">
        <v>63</v>
      </c>
      <c r="B80" s="35" t="s">
        <v>245</v>
      </c>
      <c r="C80" s="35" t="s">
        <v>246</v>
      </c>
      <c r="D80" s="35" t="s">
        <v>247</v>
      </c>
      <c r="E80" s="8">
        <v>43018</v>
      </c>
      <c r="F80" s="35" t="s">
        <v>248</v>
      </c>
      <c r="G80" s="9">
        <v>32657.919999999998</v>
      </c>
      <c r="H80" s="9">
        <v>0</v>
      </c>
      <c r="I80" s="21">
        <f t="shared" si="0"/>
        <v>182501784.68000004</v>
      </c>
    </row>
    <row r="81" spans="1:9" x14ac:dyDescent="0.25">
      <c r="A81" s="37">
        <v>64</v>
      </c>
      <c r="B81" s="35" t="s">
        <v>249</v>
      </c>
      <c r="C81" s="35" t="s">
        <v>250</v>
      </c>
      <c r="D81" s="35" t="s">
        <v>251</v>
      </c>
      <c r="E81" s="8">
        <v>43018</v>
      </c>
      <c r="F81" s="35" t="s">
        <v>252</v>
      </c>
      <c r="G81" s="9">
        <v>220139.83</v>
      </c>
      <c r="H81" s="9">
        <v>0</v>
      </c>
      <c r="I81" s="21">
        <f t="shared" si="0"/>
        <v>182281644.85000002</v>
      </c>
    </row>
    <row r="82" spans="1:9" x14ac:dyDescent="0.25">
      <c r="A82" s="36">
        <v>65</v>
      </c>
      <c r="B82" s="35" t="s">
        <v>253</v>
      </c>
      <c r="C82" s="35" t="s">
        <v>254</v>
      </c>
      <c r="D82" s="35" t="s">
        <v>255</v>
      </c>
      <c r="E82" s="8">
        <v>43018</v>
      </c>
      <c r="F82" s="35" t="s">
        <v>256</v>
      </c>
      <c r="G82" s="9">
        <v>30128</v>
      </c>
      <c r="H82" s="9">
        <v>0</v>
      </c>
      <c r="I82" s="21">
        <f t="shared" si="0"/>
        <v>182251516.85000002</v>
      </c>
    </row>
    <row r="83" spans="1:9" x14ac:dyDescent="0.25">
      <c r="A83" s="37">
        <v>66</v>
      </c>
      <c r="B83" s="35" t="s">
        <v>257</v>
      </c>
      <c r="C83" s="35" t="s">
        <v>258</v>
      </c>
      <c r="D83" s="35" t="s">
        <v>259</v>
      </c>
      <c r="E83" s="8">
        <v>43018</v>
      </c>
      <c r="F83" s="35" t="s">
        <v>260</v>
      </c>
      <c r="G83" s="9">
        <v>1887</v>
      </c>
      <c r="H83" s="9">
        <v>0</v>
      </c>
      <c r="I83" s="21">
        <f t="shared" si="0"/>
        <v>182249629.85000002</v>
      </c>
    </row>
    <row r="84" spans="1:9" x14ac:dyDescent="0.25">
      <c r="A84" s="36">
        <v>67</v>
      </c>
      <c r="B84" s="35" t="s">
        <v>261</v>
      </c>
      <c r="C84" s="35" t="s">
        <v>262</v>
      </c>
      <c r="D84" s="35" t="s">
        <v>263</v>
      </c>
      <c r="E84" s="8">
        <v>43018</v>
      </c>
      <c r="F84" s="35" t="s">
        <v>264</v>
      </c>
      <c r="G84" s="9">
        <v>20679</v>
      </c>
      <c r="H84" s="9">
        <v>0</v>
      </c>
      <c r="I84" s="21">
        <f t="shared" ref="I84:I147" si="1">I83-G84+H84</f>
        <v>182228950.85000002</v>
      </c>
    </row>
    <row r="85" spans="1:9" x14ac:dyDescent="0.25">
      <c r="A85" s="37">
        <v>68</v>
      </c>
      <c r="B85" s="35" t="s">
        <v>265</v>
      </c>
      <c r="C85" s="35" t="s">
        <v>266</v>
      </c>
      <c r="D85" s="35" t="s">
        <v>267</v>
      </c>
      <c r="E85" s="8">
        <v>43018</v>
      </c>
      <c r="F85" s="35" t="s">
        <v>268</v>
      </c>
      <c r="G85" s="9">
        <v>7200</v>
      </c>
      <c r="H85" s="9">
        <v>0</v>
      </c>
      <c r="I85" s="21">
        <f t="shared" si="1"/>
        <v>182221750.85000002</v>
      </c>
    </row>
    <row r="86" spans="1:9" x14ac:dyDescent="0.25">
      <c r="A86" s="36">
        <v>69</v>
      </c>
      <c r="B86" s="35" t="s">
        <v>269</v>
      </c>
      <c r="C86" s="35" t="s">
        <v>270</v>
      </c>
      <c r="D86" s="35" t="s">
        <v>10</v>
      </c>
      <c r="E86" s="8">
        <v>43018</v>
      </c>
      <c r="F86" s="35" t="s">
        <v>271</v>
      </c>
      <c r="G86" s="9">
        <v>-11013.34</v>
      </c>
      <c r="H86" s="9">
        <v>0</v>
      </c>
      <c r="I86" s="21">
        <f t="shared" si="1"/>
        <v>182232764.19000003</v>
      </c>
    </row>
    <row r="87" spans="1:9" x14ac:dyDescent="0.25">
      <c r="A87" s="37">
        <v>70</v>
      </c>
      <c r="B87" s="35" t="s">
        <v>272</v>
      </c>
      <c r="C87" s="35" t="s">
        <v>273</v>
      </c>
      <c r="D87" s="35" t="s">
        <v>274</v>
      </c>
      <c r="E87" s="8">
        <v>43019</v>
      </c>
      <c r="F87" s="35" t="s">
        <v>275</v>
      </c>
      <c r="G87" s="9">
        <v>5850</v>
      </c>
      <c r="H87" s="9">
        <v>0</v>
      </c>
      <c r="I87" s="21">
        <f t="shared" si="1"/>
        <v>182226914.19000003</v>
      </c>
    </row>
    <row r="88" spans="1:9" x14ac:dyDescent="0.25">
      <c r="A88" s="36">
        <v>71</v>
      </c>
      <c r="B88" s="35" t="s">
        <v>276</v>
      </c>
      <c r="C88" s="35" t="s">
        <v>277</v>
      </c>
      <c r="D88" s="35" t="s">
        <v>278</v>
      </c>
      <c r="E88" s="8">
        <v>43019</v>
      </c>
      <c r="F88" s="35" t="s">
        <v>279</v>
      </c>
      <c r="G88" s="9">
        <v>29250</v>
      </c>
      <c r="H88" s="9">
        <v>0</v>
      </c>
      <c r="I88" s="21">
        <f t="shared" si="1"/>
        <v>182197664.19000003</v>
      </c>
    </row>
    <row r="89" spans="1:9" x14ac:dyDescent="0.25">
      <c r="A89" s="37">
        <v>72</v>
      </c>
      <c r="B89" s="35" t="s">
        <v>280</v>
      </c>
      <c r="C89" s="35" t="s">
        <v>281</v>
      </c>
      <c r="D89" s="35" t="s">
        <v>282</v>
      </c>
      <c r="E89" s="8">
        <v>43019</v>
      </c>
      <c r="F89" s="35" t="s">
        <v>283</v>
      </c>
      <c r="G89" s="9">
        <v>29000</v>
      </c>
      <c r="H89" s="9">
        <v>0</v>
      </c>
      <c r="I89" s="21">
        <f t="shared" si="1"/>
        <v>182168664.19000003</v>
      </c>
    </row>
    <row r="90" spans="1:9" x14ac:dyDescent="0.25">
      <c r="A90" s="36">
        <v>73</v>
      </c>
      <c r="B90" s="35" t="s">
        <v>284</v>
      </c>
      <c r="C90" s="35" t="s">
        <v>285</v>
      </c>
      <c r="D90" s="35" t="s">
        <v>286</v>
      </c>
      <c r="E90" s="8">
        <v>43019</v>
      </c>
      <c r="F90" s="35" t="s">
        <v>287</v>
      </c>
      <c r="G90" s="9">
        <v>63813.43</v>
      </c>
      <c r="H90" s="9">
        <v>0</v>
      </c>
      <c r="I90" s="21">
        <f t="shared" si="1"/>
        <v>182104850.76000002</v>
      </c>
    </row>
    <row r="91" spans="1:9" x14ac:dyDescent="0.25">
      <c r="A91" s="37">
        <v>74</v>
      </c>
      <c r="B91" s="35" t="s">
        <v>288</v>
      </c>
      <c r="C91" s="35" t="s">
        <v>289</v>
      </c>
      <c r="D91" s="35" t="s">
        <v>290</v>
      </c>
      <c r="E91" s="8">
        <v>43019</v>
      </c>
      <c r="F91" s="35" t="s">
        <v>291</v>
      </c>
      <c r="G91" s="9">
        <v>2000</v>
      </c>
      <c r="H91" s="9">
        <v>0</v>
      </c>
      <c r="I91" s="21">
        <f t="shared" si="1"/>
        <v>182102850.76000002</v>
      </c>
    </row>
    <row r="92" spans="1:9" x14ac:dyDescent="0.25">
      <c r="A92" s="36">
        <v>75</v>
      </c>
      <c r="B92" s="35" t="s">
        <v>292</v>
      </c>
      <c r="C92" s="35" t="s">
        <v>293</v>
      </c>
      <c r="D92" s="35" t="s">
        <v>294</v>
      </c>
      <c r="E92" s="8">
        <v>43019</v>
      </c>
      <c r="F92" s="35" t="s">
        <v>295</v>
      </c>
      <c r="G92" s="9">
        <v>9856.34</v>
      </c>
      <c r="H92" s="9">
        <v>0</v>
      </c>
      <c r="I92" s="21">
        <f t="shared" si="1"/>
        <v>182092994.42000002</v>
      </c>
    </row>
    <row r="93" spans="1:9" x14ac:dyDescent="0.25">
      <c r="A93" s="37">
        <v>76</v>
      </c>
      <c r="B93" s="35" t="s">
        <v>296</v>
      </c>
      <c r="C93" s="35" t="s">
        <v>297</v>
      </c>
      <c r="D93" s="35" t="s">
        <v>298</v>
      </c>
      <c r="E93" s="8">
        <v>43019</v>
      </c>
      <c r="F93" s="35" t="s">
        <v>299</v>
      </c>
      <c r="G93" s="9">
        <v>13481.74</v>
      </c>
      <c r="H93" s="9">
        <v>0</v>
      </c>
      <c r="I93" s="21">
        <f t="shared" si="1"/>
        <v>182079512.68000001</v>
      </c>
    </row>
    <row r="94" spans="1:9" x14ac:dyDescent="0.25">
      <c r="A94" s="36">
        <v>77</v>
      </c>
      <c r="B94" s="35" t="s">
        <v>300</v>
      </c>
      <c r="C94" s="35" t="s">
        <v>301</v>
      </c>
      <c r="D94" s="35" t="s">
        <v>302</v>
      </c>
      <c r="E94" s="8">
        <v>43019</v>
      </c>
      <c r="F94" s="35" t="s">
        <v>303</v>
      </c>
      <c r="G94" s="9">
        <v>6785.56</v>
      </c>
      <c r="H94" s="9">
        <v>0</v>
      </c>
      <c r="I94" s="21">
        <f t="shared" si="1"/>
        <v>182072727.12</v>
      </c>
    </row>
    <row r="95" spans="1:9" x14ac:dyDescent="0.25">
      <c r="A95" s="37">
        <v>78</v>
      </c>
      <c r="B95" s="35" t="s">
        <v>304</v>
      </c>
      <c r="C95" s="35" t="s">
        <v>305</v>
      </c>
      <c r="D95" s="35" t="s">
        <v>306</v>
      </c>
      <c r="E95" s="8">
        <v>43019</v>
      </c>
      <c r="F95" s="35" t="s">
        <v>307</v>
      </c>
      <c r="G95" s="9">
        <v>86671</v>
      </c>
      <c r="H95" s="9">
        <v>0</v>
      </c>
      <c r="I95" s="21">
        <f t="shared" si="1"/>
        <v>181986056.12</v>
      </c>
    </row>
    <row r="96" spans="1:9" x14ac:dyDescent="0.25">
      <c r="A96" s="36">
        <v>79</v>
      </c>
      <c r="B96" s="35" t="s">
        <v>308</v>
      </c>
      <c r="C96" s="35" t="s">
        <v>309</v>
      </c>
      <c r="D96" s="35" t="s">
        <v>310</v>
      </c>
      <c r="E96" s="8">
        <v>43019</v>
      </c>
      <c r="F96" s="35" t="s">
        <v>311</v>
      </c>
      <c r="G96" s="9">
        <v>11827.61</v>
      </c>
      <c r="H96" s="9">
        <v>0</v>
      </c>
      <c r="I96" s="21">
        <f t="shared" si="1"/>
        <v>181974228.50999999</v>
      </c>
    </row>
    <row r="97" spans="1:9" x14ac:dyDescent="0.25">
      <c r="A97" s="37">
        <v>80</v>
      </c>
      <c r="B97" s="35" t="s">
        <v>312</v>
      </c>
      <c r="C97" s="35" t="s">
        <v>313</v>
      </c>
      <c r="D97" s="35" t="s">
        <v>314</v>
      </c>
      <c r="E97" s="8">
        <v>43019</v>
      </c>
      <c r="F97" s="35" t="s">
        <v>315</v>
      </c>
      <c r="G97" s="9">
        <v>84800</v>
      </c>
      <c r="H97" s="9">
        <v>0</v>
      </c>
      <c r="I97" s="21">
        <f t="shared" si="1"/>
        <v>181889428.50999999</v>
      </c>
    </row>
    <row r="98" spans="1:9" x14ac:dyDescent="0.25">
      <c r="A98" s="36">
        <v>81</v>
      </c>
      <c r="B98" s="35" t="s">
        <v>316</v>
      </c>
      <c r="C98" s="35" t="s">
        <v>317</v>
      </c>
      <c r="D98" s="35" t="s">
        <v>318</v>
      </c>
      <c r="E98" s="8">
        <v>43019</v>
      </c>
      <c r="F98" s="35" t="s">
        <v>319</v>
      </c>
      <c r="G98" s="9">
        <v>2700</v>
      </c>
      <c r="H98" s="9">
        <v>0</v>
      </c>
      <c r="I98" s="21">
        <f t="shared" si="1"/>
        <v>181886728.50999999</v>
      </c>
    </row>
    <row r="99" spans="1:9" x14ac:dyDescent="0.25">
      <c r="A99" s="37">
        <v>82</v>
      </c>
      <c r="B99" s="35" t="s">
        <v>320</v>
      </c>
      <c r="C99" s="35" t="s">
        <v>321</v>
      </c>
      <c r="D99" s="35" t="s">
        <v>322</v>
      </c>
      <c r="E99" s="8">
        <v>43019</v>
      </c>
      <c r="F99" s="35" t="s">
        <v>323</v>
      </c>
      <c r="G99" s="9">
        <v>22600</v>
      </c>
      <c r="H99" s="9">
        <v>0</v>
      </c>
      <c r="I99" s="21">
        <f t="shared" si="1"/>
        <v>181864128.50999999</v>
      </c>
    </row>
    <row r="100" spans="1:9" x14ac:dyDescent="0.25">
      <c r="A100" s="36">
        <v>83</v>
      </c>
      <c r="B100" s="35" t="s">
        <v>324</v>
      </c>
      <c r="C100" s="35" t="s">
        <v>325</v>
      </c>
      <c r="D100" s="35" t="s">
        <v>326</v>
      </c>
      <c r="E100" s="8">
        <v>43019</v>
      </c>
      <c r="F100" s="35" t="s">
        <v>327</v>
      </c>
      <c r="G100" s="9">
        <v>6750</v>
      </c>
      <c r="H100" s="9">
        <v>0</v>
      </c>
      <c r="I100" s="21">
        <f t="shared" si="1"/>
        <v>181857378.50999999</v>
      </c>
    </row>
    <row r="101" spans="1:9" x14ac:dyDescent="0.25">
      <c r="A101" s="37">
        <v>84</v>
      </c>
      <c r="B101" s="35" t="s">
        <v>328</v>
      </c>
      <c r="C101" s="35" t="s">
        <v>329</v>
      </c>
      <c r="D101" s="35" t="s">
        <v>330</v>
      </c>
      <c r="E101" s="8">
        <v>43019</v>
      </c>
      <c r="F101" s="35" t="s">
        <v>331</v>
      </c>
      <c r="G101" s="9">
        <v>8334.1200000000008</v>
      </c>
      <c r="H101" s="9">
        <v>0</v>
      </c>
      <c r="I101" s="21">
        <f t="shared" si="1"/>
        <v>181849044.38999999</v>
      </c>
    </row>
    <row r="102" spans="1:9" x14ac:dyDescent="0.25">
      <c r="A102" s="36">
        <v>85</v>
      </c>
      <c r="B102" s="35" t="s">
        <v>332</v>
      </c>
      <c r="C102" s="35" t="s">
        <v>333</v>
      </c>
      <c r="D102" s="35" t="s">
        <v>334</v>
      </c>
      <c r="E102" s="8">
        <v>43019</v>
      </c>
      <c r="F102" s="35" t="s">
        <v>335</v>
      </c>
      <c r="G102" s="9">
        <v>73861.02</v>
      </c>
      <c r="H102" s="9">
        <v>0</v>
      </c>
      <c r="I102" s="21">
        <f t="shared" si="1"/>
        <v>181775183.36999997</v>
      </c>
    </row>
    <row r="103" spans="1:9" x14ac:dyDescent="0.25">
      <c r="A103" s="37">
        <v>86</v>
      </c>
      <c r="B103" s="35" t="s">
        <v>336</v>
      </c>
      <c r="C103" s="35" t="s">
        <v>337</v>
      </c>
      <c r="D103" s="35" t="s">
        <v>10</v>
      </c>
      <c r="E103" s="8">
        <v>43019</v>
      </c>
      <c r="F103" s="35" t="s">
        <v>338</v>
      </c>
      <c r="G103" s="9">
        <v>-84800</v>
      </c>
      <c r="H103" s="9">
        <v>0</v>
      </c>
      <c r="I103" s="21">
        <f t="shared" si="1"/>
        <v>181859983.36999997</v>
      </c>
    </row>
    <row r="104" spans="1:9" x14ac:dyDescent="0.25">
      <c r="A104" s="36">
        <v>87</v>
      </c>
      <c r="B104" s="35" t="s">
        <v>1104</v>
      </c>
      <c r="C104" s="35" t="s">
        <v>1105</v>
      </c>
      <c r="D104" s="35" t="s">
        <v>10</v>
      </c>
      <c r="E104" s="8">
        <v>43019</v>
      </c>
      <c r="F104" s="35" t="s">
        <v>1106</v>
      </c>
      <c r="G104" s="9">
        <v>0</v>
      </c>
      <c r="H104" s="9">
        <v>33150</v>
      </c>
      <c r="I104" s="21">
        <f t="shared" si="1"/>
        <v>181893133.36999997</v>
      </c>
    </row>
    <row r="105" spans="1:9" x14ac:dyDescent="0.25">
      <c r="A105" s="37">
        <v>88</v>
      </c>
      <c r="B105" s="35" t="s">
        <v>1107</v>
      </c>
      <c r="C105" s="35" t="s">
        <v>1108</v>
      </c>
      <c r="D105" s="35" t="s">
        <v>10</v>
      </c>
      <c r="E105" s="8">
        <v>43019</v>
      </c>
      <c r="F105" s="35" t="s">
        <v>1109</v>
      </c>
      <c r="G105" s="9">
        <v>0</v>
      </c>
      <c r="H105" s="9">
        <v>327000</v>
      </c>
      <c r="I105" s="21">
        <f t="shared" si="1"/>
        <v>182220133.36999997</v>
      </c>
    </row>
    <row r="106" spans="1:9" x14ac:dyDescent="0.25">
      <c r="A106" s="36">
        <v>89</v>
      </c>
      <c r="B106" s="35" t="s">
        <v>339</v>
      </c>
      <c r="C106" s="35" t="s">
        <v>340</v>
      </c>
      <c r="D106" s="35" t="s">
        <v>341</v>
      </c>
      <c r="E106" s="8">
        <v>43020</v>
      </c>
      <c r="F106" s="35" t="s">
        <v>342</v>
      </c>
      <c r="G106" s="9">
        <v>9887.5</v>
      </c>
      <c r="H106" s="9">
        <v>0</v>
      </c>
      <c r="I106" s="21">
        <f t="shared" si="1"/>
        <v>182210245.86999997</v>
      </c>
    </row>
    <row r="107" spans="1:9" x14ac:dyDescent="0.25">
      <c r="A107" s="37">
        <v>90</v>
      </c>
      <c r="B107" s="35" t="s">
        <v>343</v>
      </c>
      <c r="C107" s="35" t="s">
        <v>344</v>
      </c>
      <c r="D107" s="35" t="s">
        <v>345</v>
      </c>
      <c r="E107" s="8">
        <v>43020</v>
      </c>
      <c r="F107" s="35" t="s">
        <v>346</v>
      </c>
      <c r="G107" s="9">
        <v>6100</v>
      </c>
      <c r="H107" s="9">
        <v>0</v>
      </c>
      <c r="I107" s="21">
        <f t="shared" si="1"/>
        <v>182204145.86999997</v>
      </c>
    </row>
    <row r="108" spans="1:9" x14ac:dyDescent="0.25">
      <c r="A108" s="36">
        <v>91</v>
      </c>
      <c r="B108" s="35" t="s">
        <v>347</v>
      </c>
      <c r="C108" s="35" t="s">
        <v>348</v>
      </c>
      <c r="D108" s="35" t="s">
        <v>349</v>
      </c>
      <c r="E108" s="8">
        <v>43020</v>
      </c>
      <c r="F108" s="35" t="s">
        <v>350</v>
      </c>
      <c r="G108" s="9">
        <v>5572.2</v>
      </c>
      <c r="H108" s="9">
        <v>0</v>
      </c>
      <c r="I108" s="21">
        <f t="shared" si="1"/>
        <v>182198573.66999999</v>
      </c>
    </row>
    <row r="109" spans="1:9" x14ac:dyDescent="0.25">
      <c r="A109" s="37">
        <v>92</v>
      </c>
      <c r="B109" s="35" t="s">
        <v>351</v>
      </c>
      <c r="C109" s="35" t="s">
        <v>352</v>
      </c>
      <c r="D109" s="35" t="s">
        <v>353</v>
      </c>
      <c r="E109" s="8">
        <v>43020</v>
      </c>
      <c r="F109" s="35" t="s">
        <v>354</v>
      </c>
      <c r="G109" s="9">
        <v>47460</v>
      </c>
      <c r="H109" s="9">
        <v>0</v>
      </c>
      <c r="I109" s="21">
        <f t="shared" si="1"/>
        <v>182151113.66999999</v>
      </c>
    </row>
    <row r="110" spans="1:9" x14ac:dyDescent="0.25">
      <c r="A110" s="36">
        <v>93</v>
      </c>
      <c r="B110" s="35" t="s">
        <v>355</v>
      </c>
      <c r="C110" s="35" t="s">
        <v>356</v>
      </c>
      <c r="D110" s="35" t="s">
        <v>357</v>
      </c>
      <c r="E110" s="8">
        <v>43020</v>
      </c>
      <c r="F110" s="35" t="s">
        <v>358</v>
      </c>
      <c r="G110" s="9">
        <v>15658.44</v>
      </c>
      <c r="H110" s="9">
        <v>0</v>
      </c>
      <c r="I110" s="21">
        <f t="shared" si="1"/>
        <v>182135455.22999999</v>
      </c>
    </row>
    <row r="111" spans="1:9" x14ac:dyDescent="0.25">
      <c r="A111" s="37">
        <v>94</v>
      </c>
      <c r="B111" s="35" t="s">
        <v>359</v>
      </c>
      <c r="C111" s="35" t="s">
        <v>360</v>
      </c>
      <c r="D111" s="35" t="s">
        <v>361</v>
      </c>
      <c r="E111" s="8">
        <v>43020</v>
      </c>
      <c r="F111" s="35" t="s">
        <v>362</v>
      </c>
      <c r="G111" s="9">
        <v>11013.34</v>
      </c>
      <c r="H111" s="9">
        <v>0</v>
      </c>
      <c r="I111" s="21">
        <f t="shared" si="1"/>
        <v>182124441.88999999</v>
      </c>
    </row>
    <row r="112" spans="1:9" x14ac:dyDescent="0.25">
      <c r="A112" s="36">
        <v>95</v>
      </c>
      <c r="B112" s="35" t="s">
        <v>363</v>
      </c>
      <c r="C112" s="35" t="s">
        <v>364</v>
      </c>
      <c r="D112" s="35" t="s">
        <v>365</v>
      </c>
      <c r="E112" s="8">
        <v>43020</v>
      </c>
      <c r="F112" s="35" t="s">
        <v>366</v>
      </c>
      <c r="G112" s="9">
        <v>5588.46</v>
      </c>
      <c r="H112" s="9">
        <v>0</v>
      </c>
      <c r="I112" s="21">
        <f t="shared" si="1"/>
        <v>182118853.42999998</v>
      </c>
    </row>
    <row r="113" spans="1:9" x14ac:dyDescent="0.25">
      <c r="A113" s="37">
        <v>96</v>
      </c>
      <c r="B113" s="35" t="s">
        <v>367</v>
      </c>
      <c r="C113" s="35" t="s">
        <v>368</v>
      </c>
      <c r="D113" s="35" t="s">
        <v>369</v>
      </c>
      <c r="E113" s="8">
        <v>43020</v>
      </c>
      <c r="F113" s="35" t="s">
        <v>370</v>
      </c>
      <c r="G113" s="9">
        <v>260770.1</v>
      </c>
      <c r="H113" s="9">
        <v>0</v>
      </c>
      <c r="I113" s="21">
        <f t="shared" si="1"/>
        <v>181858083.32999998</v>
      </c>
    </row>
    <row r="114" spans="1:9" x14ac:dyDescent="0.25">
      <c r="A114" s="36">
        <v>97</v>
      </c>
      <c r="B114" s="35" t="s">
        <v>371</v>
      </c>
      <c r="C114" s="35" t="s">
        <v>372</v>
      </c>
      <c r="D114" s="35" t="s">
        <v>373</v>
      </c>
      <c r="E114" s="8">
        <v>43020</v>
      </c>
      <c r="F114" s="35" t="s">
        <v>374</v>
      </c>
      <c r="G114" s="9">
        <v>524979.48</v>
      </c>
      <c r="H114" s="9">
        <v>0</v>
      </c>
      <c r="I114" s="21">
        <f t="shared" si="1"/>
        <v>181333103.84999999</v>
      </c>
    </row>
    <row r="115" spans="1:9" x14ac:dyDescent="0.25">
      <c r="A115" s="37">
        <v>98</v>
      </c>
      <c r="B115" s="35" t="s">
        <v>375</v>
      </c>
      <c r="C115" s="35" t="s">
        <v>376</v>
      </c>
      <c r="D115" s="35" t="s">
        <v>377</v>
      </c>
      <c r="E115" s="8">
        <v>43020</v>
      </c>
      <c r="F115" s="35" t="s">
        <v>378</v>
      </c>
      <c r="G115" s="9">
        <v>42592.38</v>
      </c>
      <c r="H115" s="9">
        <v>0</v>
      </c>
      <c r="I115" s="21">
        <f t="shared" si="1"/>
        <v>181290511.47</v>
      </c>
    </row>
    <row r="116" spans="1:9" x14ac:dyDescent="0.25">
      <c r="A116" s="36">
        <v>99</v>
      </c>
      <c r="B116" s="35" t="s">
        <v>1191</v>
      </c>
      <c r="C116" s="35" t="s">
        <v>1192</v>
      </c>
      <c r="D116" s="35" t="s">
        <v>10</v>
      </c>
      <c r="E116" s="8">
        <v>43020</v>
      </c>
      <c r="F116" s="35" t="s">
        <v>1193</v>
      </c>
      <c r="G116" s="9">
        <v>2389</v>
      </c>
      <c r="H116" s="9">
        <v>0</v>
      </c>
      <c r="I116" s="21">
        <f t="shared" si="1"/>
        <v>181288122.47</v>
      </c>
    </row>
    <row r="117" spans="1:9" x14ac:dyDescent="0.25">
      <c r="A117" s="37">
        <v>100</v>
      </c>
      <c r="B117" s="35" t="s">
        <v>379</v>
      </c>
      <c r="C117" s="35" t="s">
        <v>380</v>
      </c>
      <c r="D117" s="35" t="s">
        <v>381</v>
      </c>
      <c r="E117" s="8">
        <v>43021</v>
      </c>
      <c r="F117" s="35" t="s">
        <v>382</v>
      </c>
      <c r="G117" s="9">
        <v>15000</v>
      </c>
      <c r="H117" s="9">
        <v>0</v>
      </c>
      <c r="I117" s="21">
        <f t="shared" si="1"/>
        <v>181273122.47</v>
      </c>
    </row>
    <row r="118" spans="1:9" x14ac:dyDescent="0.25">
      <c r="A118" s="36">
        <v>101</v>
      </c>
      <c r="B118" s="35" t="s">
        <v>383</v>
      </c>
      <c r="C118" s="35" t="s">
        <v>384</v>
      </c>
      <c r="D118" s="35" t="s">
        <v>385</v>
      </c>
      <c r="E118" s="8">
        <v>43021</v>
      </c>
      <c r="F118" s="35" t="s">
        <v>382</v>
      </c>
      <c r="G118" s="9">
        <v>10000</v>
      </c>
      <c r="H118" s="9">
        <v>0</v>
      </c>
      <c r="I118" s="21">
        <f t="shared" si="1"/>
        <v>181263122.47</v>
      </c>
    </row>
    <row r="119" spans="1:9" x14ac:dyDescent="0.25">
      <c r="A119" s="37">
        <v>102</v>
      </c>
      <c r="B119" s="35" t="s">
        <v>386</v>
      </c>
      <c r="C119" s="35" t="s">
        <v>387</v>
      </c>
      <c r="D119" s="35" t="s">
        <v>388</v>
      </c>
      <c r="E119" s="8">
        <v>43021</v>
      </c>
      <c r="F119" s="35" t="s">
        <v>382</v>
      </c>
      <c r="G119" s="9">
        <v>14000</v>
      </c>
      <c r="H119" s="9">
        <v>0</v>
      </c>
      <c r="I119" s="21">
        <f t="shared" si="1"/>
        <v>181249122.47</v>
      </c>
    </row>
    <row r="120" spans="1:9" x14ac:dyDescent="0.25">
      <c r="A120" s="36">
        <v>103</v>
      </c>
      <c r="B120" s="35" t="s">
        <v>389</v>
      </c>
      <c r="C120" s="35" t="s">
        <v>390</v>
      </c>
      <c r="D120" s="35" t="s">
        <v>391</v>
      </c>
      <c r="E120" s="8">
        <v>43021</v>
      </c>
      <c r="F120" s="35" t="s">
        <v>382</v>
      </c>
      <c r="G120" s="9">
        <v>20000</v>
      </c>
      <c r="H120" s="9">
        <v>0</v>
      </c>
      <c r="I120" s="21">
        <f t="shared" si="1"/>
        <v>181229122.47</v>
      </c>
    </row>
    <row r="121" spans="1:9" x14ac:dyDescent="0.25">
      <c r="A121" s="37">
        <v>104</v>
      </c>
      <c r="B121" s="35" t="s">
        <v>392</v>
      </c>
      <c r="C121" s="35" t="s">
        <v>393</v>
      </c>
      <c r="D121" s="35" t="s">
        <v>394</v>
      </c>
      <c r="E121" s="8">
        <v>43021</v>
      </c>
      <c r="F121" s="35" t="s">
        <v>382</v>
      </c>
      <c r="G121" s="9">
        <v>15000</v>
      </c>
      <c r="H121" s="9">
        <v>0</v>
      </c>
      <c r="I121" s="21">
        <f t="shared" si="1"/>
        <v>181214122.47</v>
      </c>
    </row>
    <row r="122" spans="1:9" x14ac:dyDescent="0.25">
      <c r="A122" s="36">
        <v>105</v>
      </c>
      <c r="B122" s="35" t="s">
        <v>395</v>
      </c>
      <c r="C122" s="35" t="s">
        <v>396</v>
      </c>
      <c r="D122" s="35" t="s">
        <v>397</v>
      </c>
      <c r="E122" s="8">
        <v>43021</v>
      </c>
      <c r="F122" s="35" t="s">
        <v>398</v>
      </c>
      <c r="G122" s="9">
        <v>5000</v>
      </c>
      <c r="H122" s="9">
        <v>0</v>
      </c>
      <c r="I122" s="21">
        <f t="shared" si="1"/>
        <v>181209122.47</v>
      </c>
    </row>
    <row r="123" spans="1:9" x14ac:dyDescent="0.25">
      <c r="A123" s="37">
        <v>106</v>
      </c>
      <c r="B123" s="35" t="s">
        <v>399</v>
      </c>
      <c r="C123" s="35" t="s">
        <v>400</v>
      </c>
      <c r="D123" s="35" t="s">
        <v>401</v>
      </c>
      <c r="E123" s="8">
        <v>43021</v>
      </c>
      <c r="F123" s="35" t="s">
        <v>402</v>
      </c>
      <c r="G123" s="9">
        <v>20000</v>
      </c>
      <c r="H123" s="9">
        <v>0</v>
      </c>
      <c r="I123" s="21">
        <f t="shared" si="1"/>
        <v>181189122.47</v>
      </c>
    </row>
    <row r="124" spans="1:9" x14ac:dyDescent="0.25">
      <c r="A124" s="36">
        <v>107</v>
      </c>
      <c r="B124" s="35" t="s">
        <v>403</v>
      </c>
      <c r="C124" s="35" t="s">
        <v>404</v>
      </c>
      <c r="D124" s="35" t="s">
        <v>405</v>
      </c>
      <c r="E124" s="8">
        <v>43021</v>
      </c>
      <c r="F124" s="35" t="s">
        <v>406</v>
      </c>
      <c r="G124" s="9">
        <v>15000</v>
      </c>
      <c r="H124" s="9">
        <v>0</v>
      </c>
      <c r="I124" s="21">
        <f t="shared" si="1"/>
        <v>181174122.47</v>
      </c>
    </row>
    <row r="125" spans="1:9" x14ac:dyDescent="0.25">
      <c r="A125" s="37">
        <v>108</v>
      </c>
      <c r="B125" s="35" t="s">
        <v>407</v>
      </c>
      <c r="C125" s="35" t="s">
        <v>408</v>
      </c>
      <c r="D125" s="35" t="s">
        <v>409</v>
      </c>
      <c r="E125" s="8">
        <v>43021</v>
      </c>
      <c r="F125" s="35" t="s">
        <v>410</v>
      </c>
      <c r="G125" s="9">
        <v>28800</v>
      </c>
      <c r="H125" s="9">
        <v>0</v>
      </c>
      <c r="I125" s="21">
        <f t="shared" si="1"/>
        <v>181145322.47</v>
      </c>
    </row>
    <row r="126" spans="1:9" x14ac:dyDescent="0.25">
      <c r="A126" s="36">
        <v>109</v>
      </c>
      <c r="B126" s="35" t="s">
        <v>411</v>
      </c>
      <c r="C126" s="35" t="s">
        <v>412</v>
      </c>
      <c r="D126" s="35" t="s">
        <v>413</v>
      </c>
      <c r="E126" s="8">
        <v>43021</v>
      </c>
      <c r="F126" s="35" t="s">
        <v>414</v>
      </c>
      <c r="G126" s="9">
        <v>8067.89</v>
      </c>
      <c r="H126" s="9">
        <v>0</v>
      </c>
      <c r="I126" s="21">
        <f t="shared" si="1"/>
        <v>181137254.58000001</v>
      </c>
    </row>
    <row r="127" spans="1:9" x14ac:dyDescent="0.25">
      <c r="A127" s="37">
        <v>110</v>
      </c>
      <c r="B127" s="35" t="s">
        <v>415</v>
      </c>
      <c r="C127" s="35" t="s">
        <v>416</v>
      </c>
      <c r="D127" s="35" t="s">
        <v>417</v>
      </c>
      <c r="E127" s="8">
        <v>43021</v>
      </c>
      <c r="F127" s="35" t="s">
        <v>414</v>
      </c>
      <c r="G127" s="9">
        <v>3729.33</v>
      </c>
      <c r="H127" s="9">
        <v>0</v>
      </c>
      <c r="I127" s="21">
        <f t="shared" si="1"/>
        <v>181133525.25</v>
      </c>
    </row>
    <row r="128" spans="1:9" x14ac:dyDescent="0.25">
      <c r="A128" s="36">
        <v>111</v>
      </c>
      <c r="B128" s="35" t="s">
        <v>1110</v>
      </c>
      <c r="C128" s="35" t="s">
        <v>1111</v>
      </c>
      <c r="D128" s="35" t="s">
        <v>10</v>
      </c>
      <c r="E128" s="8">
        <v>43021</v>
      </c>
      <c r="F128" s="35" t="s">
        <v>1112</v>
      </c>
      <c r="G128" s="9">
        <v>0</v>
      </c>
      <c r="H128" s="9">
        <v>6500000</v>
      </c>
      <c r="I128" s="21">
        <f t="shared" si="1"/>
        <v>187633525.25</v>
      </c>
    </row>
    <row r="129" spans="1:9" x14ac:dyDescent="0.25">
      <c r="A129" s="37">
        <v>112</v>
      </c>
      <c r="B129" s="35" t="s">
        <v>1113</v>
      </c>
      <c r="C129" s="35" t="s">
        <v>1114</v>
      </c>
      <c r="D129" s="35" t="s">
        <v>10</v>
      </c>
      <c r="E129" s="8">
        <v>43021</v>
      </c>
      <c r="F129" s="35" t="s">
        <v>1115</v>
      </c>
      <c r="G129" s="9">
        <v>0</v>
      </c>
      <c r="H129" s="9">
        <v>11797109.189999999</v>
      </c>
      <c r="I129" s="21">
        <f t="shared" si="1"/>
        <v>199430634.44</v>
      </c>
    </row>
    <row r="130" spans="1:9" x14ac:dyDescent="0.25">
      <c r="A130" s="36">
        <v>113</v>
      </c>
      <c r="B130" s="35" t="s">
        <v>1116</v>
      </c>
      <c r="C130" s="35" t="s">
        <v>1117</v>
      </c>
      <c r="D130" s="35" t="s">
        <v>10</v>
      </c>
      <c r="E130" s="8">
        <v>43021</v>
      </c>
      <c r="F130" s="35" t="s">
        <v>1118</v>
      </c>
      <c r="G130" s="9">
        <v>0</v>
      </c>
      <c r="H130" s="9">
        <v>6033533.8700000001</v>
      </c>
      <c r="I130" s="21">
        <f t="shared" si="1"/>
        <v>205464168.31</v>
      </c>
    </row>
    <row r="131" spans="1:9" x14ac:dyDescent="0.25">
      <c r="A131" s="37">
        <v>114</v>
      </c>
      <c r="B131" s="35" t="s">
        <v>1119</v>
      </c>
      <c r="C131" s="35" t="s">
        <v>1120</v>
      </c>
      <c r="D131" s="35" t="s">
        <v>10</v>
      </c>
      <c r="E131" s="8">
        <v>43021</v>
      </c>
      <c r="F131" s="35" t="s">
        <v>1121</v>
      </c>
      <c r="G131" s="9">
        <v>0</v>
      </c>
      <c r="H131" s="9">
        <v>5666735.46</v>
      </c>
      <c r="I131" s="21">
        <f t="shared" si="1"/>
        <v>211130903.77000001</v>
      </c>
    </row>
    <row r="132" spans="1:9" x14ac:dyDescent="0.25">
      <c r="A132" s="36">
        <v>115</v>
      </c>
      <c r="B132" s="35" t="s">
        <v>1122</v>
      </c>
      <c r="C132" s="35" t="s">
        <v>1123</v>
      </c>
      <c r="D132" s="35" t="s">
        <v>10</v>
      </c>
      <c r="E132" s="8">
        <v>43021</v>
      </c>
      <c r="F132" s="35" t="s">
        <v>1124</v>
      </c>
      <c r="G132" s="9">
        <v>0</v>
      </c>
      <c r="H132" s="9">
        <v>7000</v>
      </c>
      <c r="I132" s="21">
        <f t="shared" si="1"/>
        <v>211137903.77000001</v>
      </c>
    </row>
    <row r="133" spans="1:9" x14ac:dyDescent="0.25">
      <c r="A133" s="37">
        <v>116</v>
      </c>
      <c r="B133" s="35" t="s">
        <v>1125</v>
      </c>
      <c r="C133" s="35" t="s">
        <v>1126</v>
      </c>
      <c r="D133" s="35" t="s">
        <v>10</v>
      </c>
      <c r="E133" s="8">
        <v>43021</v>
      </c>
      <c r="F133" s="35" t="s">
        <v>1127</v>
      </c>
      <c r="G133" s="9">
        <v>0</v>
      </c>
      <c r="H133" s="9">
        <v>527000</v>
      </c>
      <c r="I133" s="21">
        <f t="shared" si="1"/>
        <v>211664903.77000001</v>
      </c>
    </row>
    <row r="134" spans="1:9" x14ac:dyDescent="0.25">
      <c r="A134" s="36">
        <v>117</v>
      </c>
      <c r="B134" s="35" t="s">
        <v>1128</v>
      </c>
      <c r="C134" s="35" t="s">
        <v>1129</v>
      </c>
      <c r="D134" s="35" t="s">
        <v>10</v>
      </c>
      <c r="E134" s="8">
        <v>43021</v>
      </c>
      <c r="F134" s="35" t="s">
        <v>1130</v>
      </c>
      <c r="G134" s="9">
        <v>0</v>
      </c>
      <c r="H134" s="9">
        <v>3139605.54</v>
      </c>
      <c r="I134" s="21">
        <f t="shared" si="1"/>
        <v>214804509.31</v>
      </c>
    </row>
    <row r="135" spans="1:9" x14ac:dyDescent="0.25">
      <c r="A135" s="37">
        <v>118</v>
      </c>
      <c r="B135" s="35" t="s">
        <v>1131</v>
      </c>
      <c r="C135" s="35" t="s">
        <v>1132</v>
      </c>
      <c r="D135" s="35" t="s">
        <v>10</v>
      </c>
      <c r="E135" s="8">
        <v>43021</v>
      </c>
      <c r="F135" s="35" t="s">
        <v>1133</v>
      </c>
      <c r="G135" s="9">
        <v>0</v>
      </c>
      <c r="H135" s="9">
        <v>433177.3</v>
      </c>
      <c r="I135" s="21">
        <f t="shared" si="1"/>
        <v>215237686.61000001</v>
      </c>
    </row>
    <row r="136" spans="1:9" x14ac:dyDescent="0.25">
      <c r="A136" s="36">
        <v>119</v>
      </c>
      <c r="B136" s="35" t="s">
        <v>418</v>
      </c>
      <c r="C136" s="35" t="s">
        <v>419</v>
      </c>
      <c r="D136" s="35" t="s">
        <v>420</v>
      </c>
      <c r="E136" s="8">
        <v>43024</v>
      </c>
      <c r="F136" s="35" t="s">
        <v>421</v>
      </c>
      <c r="G136" s="9">
        <v>51354.09</v>
      </c>
      <c r="H136" s="9">
        <v>0</v>
      </c>
      <c r="I136" s="21">
        <f t="shared" si="1"/>
        <v>215186332.52000001</v>
      </c>
    </row>
    <row r="137" spans="1:9" x14ac:dyDescent="0.25">
      <c r="A137" s="37">
        <v>120</v>
      </c>
      <c r="B137" s="35" t="s">
        <v>422</v>
      </c>
      <c r="C137" s="35" t="s">
        <v>423</v>
      </c>
      <c r="D137" s="35" t="s">
        <v>424</v>
      </c>
      <c r="E137" s="8">
        <v>43024</v>
      </c>
      <c r="F137" s="35" t="s">
        <v>425</v>
      </c>
      <c r="G137" s="9">
        <v>6389.19</v>
      </c>
      <c r="H137" s="9">
        <v>0</v>
      </c>
      <c r="I137" s="21">
        <f t="shared" si="1"/>
        <v>215179943.33000001</v>
      </c>
    </row>
    <row r="138" spans="1:9" x14ac:dyDescent="0.25">
      <c r="A138" s="36">
        <v>121</v>
      </c>
      <c r="B138" s="35" t="s">
        <v>426</v>
      </c>
      <c r="C138" s="35" t="s">
        <v>427</v>
      </c>
      <c r="D138" s="35" t="s">
        <v>428</v>
      </c>
      <c r="E138" s="8">
        <v>43024</v>
      </c>
      <c r="F138" s="35" t="s">
        <v>429</v>
      </c>
      <c r="G138" s="9">
        <v>1887</v>
      </c>
      <c r="H138" s="9">
        <v>0</v>
      </c>
      <c r="I138" s="21">
        <f t="shared" si="1"/>
        <v>215178056.33000001</v>
      </c>
    </row>
    <row r="139" spans="1:9" x14ac:dyDescent="0.25">
      <c r="A139" s="37">
        <v>122</v>
      </c>
      <c r="B139" s="35" t="s">
        <v>1194</v>
      </c>
      <c r="C139" s="35" t="s">
        <v>1195</v>
      </c>
      <c r="D139" s="35" t="s">
        <v>10</v>
      </c>
      <c r="E139" s="8">
        <v>43024</v>
      </c>
      <c r="F139" s="35" t="s">
        <v>1196</v>
      </c>
      <c r="G139" s="9">
        <v>35082.800000000003</v>
      </c>
      <c r="H139" s="9">
        <v>0</v>
      </c>
      <c r="I139" s="21">
        <f t="shared" si="1"/>
        <v>215142973.53</v>
      </c>
    </row>
    <row r="140" spans="1:9" x14ac:dyDescent="0.25">
      <c r="A140" s="36">
        <v>123</v>
      </c>
      <c r="B140" s="35" t="s">
        <v>1134</v>
      </c>
      <c r="C140" s="35" t="s">
        <v>1135</v>
      </c>
      <c r="D140" s="35" t="s">
        <v>10</v>
      </c>
      <c r="E140" s="8">
        <v>43024</v>
      </c>
      <c r="F140" s="35" t="s">
        <v>1136</v>
      </c>
      <c r="G140" s="9">
        <v>0</v>
      </c>
      <c r="H140" s="9">
        <v>35082.800000000003</v>
      </c>
      <c r="I140" s="21">
        <f t="shared" si="1"/>
        <v>215178056.33000001</v>
      </c>
    </row>
    <row r="141" spans="1:9" x14ac:dyDescent="0.25">
      <c r="A141" s="37">
        <v>124</v>
      </c>
      <c r="B141" s="35" t="s">
        <v>430</v>
      </c>
      <c r="C141" s="35" t="s">
        <v>431</v>
      </c>
      <c r="D141" s="35" t="s">
        <v>10</v>
      </c>
      <c r="E141" s="8">
        <v>43025</v>
      </c>
      <c r="F141" s="35" t="s">
        <v>432</v>
      </c>
      <c r="G141" s="9">
        <v>36000000</v>
      </c>
      <c r="H141" s="9">
        <v>0</v>
      </c>
      <c r="I141" s="21">
        <f t="shared" si="1"/>
        <v>179178056.33000001</v>
      </c>
    </row>
    <row r="142" spans="1:9" x14ac:dyDescent="0.25">
      <c r="A142" s="36">
        <v>125</v>
      </c>
      <c r="B142" s="35" t="s">
        <v>433</v>
      </c>
      <c r="C142" s="35" t="s">
        <v>434</v>
      </c>
      <c r="D142" s="35" t="s">
        <v>435</v>
      </c>
      <c r="E142" s="8">
        <v>43025</v>
      </c>
      <c r="F142" s="35" t="s">
        <v>436</v>
      </c>
      <c r="G142" s="9">
        <v>1400</v>
      </c>
      <c r="H142" s="9">
        <v>0</v>
      </c>
      <c r="I142" s="21">
        <f t="shared" si="1"/>
        <v>179176656.33000001</v>
      </c>
    </row>
    <row r="143" spans="1:9" x14ac:dyDescent="0.25">
      <c r="A143" s="37">
        <v>126</v>
      </c>
      <c r="B143" s="35" t="s">
        <v>437</v>
      </c>
      <c r="C143" s="35" t="s">
        <v>438</v>
      </c>
      <c r="D143" s="35" t="s">
        <v>439</v>
      </c>
      <c r="E143" s="8">
        <v>43025</v>
      </c>
      <c r="F143" s="35" t="s">
        <v>440</v>
      </c>
      <c r="G143" s="9">
        <v>80560</v>
      </c>
      <c r="H143" s="9">
        <v>0</v>
      </c>
      <c r="I143" s="21">
        <f t="shared" si="1"/>
        <v>179096096.33000001</v>
      </c>
    </row>
    <row r="144" spans="1:9" x14ac:dyDescent="0.25">
      <c r="A144" s="36">
        <v>127</v>
      </c>
      <c r="B144" s="35" t="s">
        <v>441</v>
      </c>
      <c r="C144" s="35" t="s">
        <v>442</v>
      </c>
      <c r="D144" s="35" t="s">
        <v>443</v>
      </c>
      <c r="E144" s="8">
        <v>43025</v>
      </c>
      <c r="F144" s="35" t="s">
        <v>444</v>
      </c>
      <c r="G144" s="9">
        <v>45267.199999999997</v>
      </c>
      <c r="H144" s="9">
        <v>0</v>
      </c>
      <c r="I144" s="21">
        <f t="shared" si="1"/>
        <v>179050829.13000003</v>
      </c>
    </row>
    <row r="145" spans="1:9" x14ac:dyDescent="0.25">
      <c r="A145" s="37">
        <v>128</v>
      </c>
      <c r="B145" s="35" t="s">
        <v>445</v>
      </c>
      <c r="C145" s="35" t="s">
        <v>446</v>
      </c>
      <c r="D145" s="35" t="s">
        <v>447</v>
      </c>
      <c r="E145" s="8">
        <v>43025</v>
      </c>
      <c r="F145" s="35" t="s">
        <v>448</v>
      </c>
      <c r="G145" s="9">
        <v>137829.54999999999</v>
      </c>
      <c r="H145" s="9">
        <v>0</v>
      </c>
      <c r="I145" s="21">
        <f t="shared" si="1"/>
        <v>178912999.58000001</v>
      </c>
    </row>
    <row r="146" spans="1:9" x14ac:dyDescent="0.25">
      <c r="A146" s="36">
        <v>129</v>
      </c>
      <c r="B146" s="35" t="s">
        <v>449</v>
      </c>
      <c r="C146" s="35" t="s">
        <v>450</v>
      </c>
      <c r="D146" s="35" t="s">
        <v>451</v>
      </c>
      <c r="E146" s="8">
        <v>43025</v>
      </c>
      <c r="F146" s="35" t="s">
        <v>452</v>
      </c>
      <c r="G146" s="9">
        <v>31600</v>
      </c>
      <c r="H146" s="9">
        <v>0</v>
      </c>
      <c r="I146" s="21">
        <f t="shared" si="1"/>
        <v>178881399.58000001</v>
      </c>
    </row>
    <row r="147" spans="1:9" x14ac:dyDescent="0.25">
      <c r="A147" s="37">
        <v>130</v>
      </c>
      <c r="B147" s="35" t="s">
        <v>453</v>
      </c>
      <c r="C147" s="35" t="s">
        <v>454</v>
      </c>
      <c r="D147" s="35" t="s">
        <v>455</v>
      </c>
      <c r="E147" s="8">
        <v>43025</v>
      </c>
      <c r="F147" s="35" t="s">
        <v>456</v>
      </c>
      <c r="G147" s="9">
        <v>15098</v>
      </c>
      <c r="H147" s="9">
        <v>0</v>
      </c>
      <c r="I147" s="21">
        <f t="shared" si="1"/>
        <v>178866301.58000001</v>
      </c>
    </row>
    <row r="148" spans="1:9" x14ac:dyDescent="0.25">
      <c r="A148" s="36">
        <v>131</v>
      </c>
      <c r="B148" s="35" t="s">
        <v>457</v>
      </c>
      <c r="C148" s="35" t="s">
        <v>458</v>
      </c>
      <c r="D148" s="35" t="s">
        <v>459</v>
      </c>
      <c r="E148" s="8">
        <v>43025</v>
      </c>
      <c r="F148" s="35" t="s">
        <v>460</v>
      </c>
      <c r="G148" s="9">
        <v>95701.42</v>
      </c>
      <c r="H148" s="9">
        <v>0</v>
      </c>
      <c r="I148" s="21">
        <f t="shared" ref="I148:I211" si="2">I147-G148+H148</f>
        <v>178770600.16000003</v>
      </c>
    </row>
    <row r="149" spans="1:9" x14ac:dyDescent="0.25">
      <c r="A149" s="37">
        <v>132</v>
      </c>
      <c r="B149" s="35" t="s">
        <v>461</v>
      </c>
      <c r="C149" s="35" t="s">
        <v>462</v>
      </c>
      <c r="D149" s="35" t="s">
        <v>463</v>
      </c>
      <c r="E149" s="8">
        <v>43025</v>
      </c>
      <c r="F149" s="35" t="s">
        <v>464</v>
      </c>
      <c r="G149" s="9">
        <v>92750.37</v>
      </c>
      <c r="H149" s="9">
        <v>0</v>
      </c>
      <c r="I149" s="21">
        <f t="shared" si="2"/>
        <v>178677849.79000002</v>
      </c>
    </row>
    <row r="150" spans="1:9" x14ac:dyDescent="0.25">
      <c r="A150" s="36">
        <v>133</v>
      </c>
      <c r="B150" s="35" t="s">
        <v>465</v>
      </c>
      <c r="C150" s="35" t="s">
        <v>466</v>
      </c>
      <c r="D150" s="35" t="s">
        <v>467</v>
      </c>
      <c r="E150" s="8">
        <v>43025</v>
      </c>
      <c r="F150" s="35" t="s">
        <v>468</v>
      </c>
      <c r="G150" s="9">
        <v>65421.05</v>
      </c>
      <c r="H150" s="9">
        <v>0</v>
      </c>
      <c r="I150" s="21">
        <f t="shared" si="2"/>
        <v>178612428.74000001</v>
      </c>
    </row>
    <row r="151" spans="1:9" x14ac:dyDescent="0.25">
      <c r="A151" s="37">
        <v>134</v>
      </c>
      <c r="B151" s="35" t="s">
        <v>469</v>
      </c>
      <c r="C151" s="35" t="s">
        <v>470</v>
      </c>
      <c r="D151" s="35" t="s">
        <v>471</v>
      </c>
      <c r="E151" s="8">
        <v>43025</v>
      </c>
      <c r="F151" s="35" t="s">
        <v>472</v>
      </c>
      <c r="G151" s="9">
        <v>5000</v>
      </c>
      <c r="H151" s="9">
        <v>0</v>
      </c>
      <c r="I151" s="21">
        <f t="shared" si="2"/>
        <v>178607428.74000001</v>
      </c>
    </row>
    <row r="152" spans="1:9" x14ac:dyDescent="0.25">
      <c r="A152" s="36">
        <v>135</v>
      </c>
      <c r="B152" s="35" t="s">
        <v>473</v>
      </c>
      <c r="C152" s="35" t="s">
        <v>474</v>
      </c>
      <c r="D152" s="35" t="s">
        <v>475</v>
      </c>
      <c r="E152" s="8">
        <v>43025</v>
      </c>
      <c r="F152" s="35" t="s">
        <v>472</v>
      </c>
      <c r="G152" s="9">
        <v>5000</v>
      </c>
      <c r="H152" s="9">
        <v>0</v>
      </c>
      <c r="I152" s="21">
        <f t="shared" si="2"/>
        <v>178602428.74000001</v>
      </c>
    </row>
    <row r="153" spans="1:9" x14ac:dyDescent="0.25">
      <c r="A153" s="37">
        <v>136</v>
      </c>
      <c r="B153" s="35" t="s">
        <v>476</v>
      </c>
      <c r="C153" s="35" t="s">
        <v>477</v>
      </c>
      <c r="D153" s="35" t="s">
        <v>478</v>
      </c>
      <c r="E153" s="8">
        <v>43025</v>
      </c>
      <c r="F153" s="35" t="s">
        <v>472</v>
      </c>
      <c r="G153" s="9">
        <v>3000</v>
      </c>
      <c r="H153" s="9">
        <v>0</v>
      </c>
      <c r="I153" s="21">
        <f t="shared" si="2"/>
        <v>178599428.74000001</v>
      </c>
    </row>
    <row r="154" spans="1:9" x14ac:dyDescent="0.25">
      <c r="A154" s="36">
        <v>137</v>
      </c>
      <c r="B154" s="35" t="s">
        <v>479</v>
      </c>
      <c r="C154" s="35" t="s">
        <v>480</v>
      </c>
      <c r="D154" s="35" t="s">
        <v>481</v>
      </c>
      <c r="E154" s="8">
        <v>43025</v>
      </c>
      <c r="F154" s="35" t="s">
        <v>472</v>
      </c>
      <c r="G154" s="9">
        <v>15000</v>
      </c>
      <c r="H154" s="9">
        <v>0</v>
      </c>
      <c r="I154" s="21">
        <f t="shared" si="2"/>
        <v>178584428.74000001</v>
      </c>
    </row>
    <row r="155" spans="1:9" x14ac:dyDescent="0.25">
      <c r="A155" s="37">
        <v>138</v>
      </c>
      <c r="B155" s="35" t="s">
        <v>482</v>
      </c>
      <c r="C155" s="35" t="s">
        <v>483</v>
      </c>
      <c r="D155" s="35" t="s">
        <v>484</v>
      </c>
      <c r="E155" s="8">
        <v>43025</v>
      </c>
      <c r="F155" s="35" t="s">
        <v>485</v>
      </c>
      <c r="G155" s="9">
        <v>3667.5</v>
      </c>
      <c r="H155" s="9">
        <v>0</v>
      </c>
      <c r="I155" s="21">
        <f t="shared" si="2"/>
        <v>178580761.24000001</v>
      </c>
    </row>
    <row r="156" spans="1:9" x14ac:dyDescent="0.25">
      <c r="A156" s="36">
        <v>139</v>
      </c>
      <c r="B156" s="35" t="s">
        <v>1137</v>
      </c>
      <c r="C156" s="35" t="s">
        <v>1138</v>
      </c>
      <c r="D156" s="35" t="s">
        <v>10</v>
      </c>
      <c r="E156" s="8">
        <v>43025</v>
      </c>
      <c r="F156" s="35" t="s">
        <v>1139</v>
      </c>
      <c r="G156" s="9">
        <v>0</v>
      </c>
      <c r="H156" s="9">
        <v>174752.72</v>
      </c>
      <c r="I156" s="21">
        <f t="shared" si="2"/>
        <v>178755513.96000001</v>
      </c>
    </row>
    <row r="157" spans="1:9" x14ac:dyDescent="0.25">
      <c r="A157" s="37">
        <v>140</v>
      </c>
      <c r="B157" s="35" t="s">
        <v>1140</v>
      </c>
      <c r="C157" s="35" t="s">
        <v>1141</v>
      </c>
      <c r="D157" s="35" t="s">
        <v>10</v>
      </c>
      <c r="E157" s="8">
        <v>43026</v>
      </c>
      <c r="F157" s="35" t="s">
        <v>1142</v>
      </c>
      <c r="G157" s="9">
        <v>0</v>
      </c>
      <c r="H157" s="9">
        <v>620194.29</v>
      </c>
      <c r="I157" s="21">
        <f t="shared" si="2"/>
        <v>179375708.25</v>
      </c>
    </row>
    <row r="158" spans="1:9" x14ac:dyDescent="0.25">
      <c r="A158" s="36">
        <v>141</v>
      </c>
      <c r="B158" s="35" t="s">
        <v>1143</v>
      </c>
      <c r="C158" s="35" t="s">
        <v>1144</v>
      </c>
      <c r="D158" s="35" t="s">
        <v>10</v>
      </c>
      <c r="E158" s="8">
        <v>43026</v>
      </c>
      <c r="F158" s="35" t="s">
        <v>1145</v>
      </c>
      <c r="G158" s="9">
        <v>0</v>
      </c>
      <c r="H158" s="9">
        <v>0.63</v>
      </c>
      <c r="I158" s="21">
        <f t="shared" si="2"/>
        <v>179375708.88</v>
      </c>
    </row>
    <row r="159" spans="1:9" x14ac:dyDescent="0.25">
      <c r="A159" s="37">
        <v>142</v>
      </c>
      <c r="B159" s="35" t="s">
        <v>486</v>
      </c>
      <c r="C159" s="35" t="s">
        <v>487</v>
      </c>
      <c r="D159" s="35" t="s">
        <v>488</v>
      </c>
      <c r="E159" s="8">
        <v>43027</v>
      </c>
      <c r="F159" s="35" t="s">
        <v>489</v>
      </c>
      <c r="G159" s="9">
        <v>29000</v>
      </c>
      <c r="H159" s="9">
        <v>0</v>
      </c>
      <c r="I159" s="21">
        <f t="shared" si="2"/>
        <v>179346708.88</v>
      </c>
    </row>
    <row r="160" spans="1:9" x14ac:dyDescent="0.25">
      <c r="A160" s="36">
        <v>143</v>
      </c>
      <c r="B160" s="35" t="s">
        <v>490</v>
      </c>
      <c r="C160" s="35" t="s">
        <v>491</v>
      </c>
      <c r="D160" s="35" t="s">
        <v>492</v>
      </c>
      <c r="E160" s="8">
        <v>43027</v>
      </c>
      <c r="F160" s="35" t="s">
        <v>493</v>
      </c>
      <c r="G160" s="9">
        <v>46440</v>
      </c>
      <c r="H160" s="9">
        <v>0</v>
      </c>
      <c r="I160" s="21">
        <f t="shared" si="2"/>
        <v>179300268.88</v>
      </c>
    </row>
    <row r="161" spans="1:9" x14ac:dyDescent="0.25">
      <c r="A161" s="37">
        <v>144</v>
      </c>
      <c r="B161" s="35" t="s">
        <v>494</v>
      </c>
      <c r="C161" s="35" t="s">
        <v>495</v>
      </c>
      <c r="D161" s="35" t="s">
        <v>496</v>
      </c>
      <c r="E161" s="8">
        <v>43027</v>
      </c>
      <c r="F161" s="35" t="s">
        <v>497</v>
      </c>
      <c r="G161" s="9">
        <v>9558</v>
      </c>
      <c r="H161" s="9">
        <v>0</v>
      </c>
      <c r="I161" s="21">
        <f t="shared" si="2"/>
        <v>179290710.88</v>
      </c>
    </row>
    <row r="162" spans="1:9" x14ac:dyDescent="0.25">
      <c r="A162" s="36">
        <v>145</v>
      </c>
      <c r="B162" s="35" t="s">
        <v>498</v>
      </c>
      <c r="C162" s="35" t="s">
        <v>499</v>
      </c>
      <c r="D162" s="35" t="s">
        <v>500</v>
      </c>
      <c r="E162" s="8">
        <v>43027</v>
      </c>
      <c r="F162" s="35" t="s">
        <v>501</v>
      </c>
      <c r="G162" s="9">
        <v>30000</v>
      </c>
      <c r="H162" s="9">
        <v>0</v>
      </c>
      <c r="I162" s="21">
        <f t="shared" si="2"/>
        <v>179260710.88</v>
      </c>
    </row>
    <row r="163" spans="1:9" x14ac:dyDescent="0.25">
      <c r="A163" s="37">
        <v>146</v>
      </c>
      <c r="B163" s="35" t="s">
        <v>502</v>
      </c>
      <c r="C163" s="35" t="s">
        <v>503</v>
      </c>
      <c r="D163" s="35" t="s">
        <v>504</v>
      </c>
      <c r="E163" s="8">
        <v>43027</v>
      </c>
      <c r="F163" s="35" t="s">
        <v>505</v>
      </c>
      <c r="G163" s="9">
        <v>117972</v>
      </c>
      <c r="H163" s="9">
        <v>0</v>
      </c>
      <c r="I163" s="21">
        <f t="shared" si="2"/>
        <v>179142738.88</v>
      </c>
    </row>
    <row r="164" spans="1:9" x14ac:dyDescent="0.25">
      <c r="A164" s="36">
        <v>147</v>
      </c>
      <c r="B164" s="35" t="s">
        <v>506</v>
      </c>
      <c r="C164" s="35" t="s">
        <v>507</v>
      </c>
      <c r="D164" s="35" t="s">
        <v>508</v>
      </c>
      <c r="E164" s="8">
        <v>43027</v>
      </c>
      <c r="F164" s="35" t="s">
        <v>509</v>
      </c>
      <c r="G164" s="9">
        <v>24210</v>
      </c>
      <c r="H164" s="9">
        <v>0</v>
      </c>
      <c r="I164" s="21">
        <f t="shared" si="2"/>
        <v>179118528.88</v>
      </c>
    </row>
    <row r="165" spans="1:9" x14ac:dyDescent="0.25">
      <c r="A165" s="37">
        <v>148</v>
      </c>
      <c r="B165" s="35" t="s">
        <v>510</v>
      </c>
      <c r="C165" s="35" t="s">
        <v>511</v>
      </c>
      <c r="D165" s="35" t="s">
        <v>512</v>
      </c>
      <c r="E165" s="8">
        <v>43027</v>
      </c>
      <c r="F165" s="35" t="s">
        <v>513</v>
      </c>
      <c r="G165" s="9">
        <v>27000</v>
      </c>
      <c r="H165" s="9">
        <v>0</v>
      </c>
      <c r="I165" s="21">
        <f t="shared" si="2"/>
        <v>179091528.88</v>
      </c>
    </row>
    <row r="166" spans="1:9" x14ac:dyDescent="0.25">
      <c r="A166" s="36">
        <v>149</v>
      </c>
      <c r="B166" s="35" t="s">
        <v>514</v>
      </c>
      <c r="C166" s="35" t="s">
        <v>515</v>
      </c>
      <c r="D166" s="35" t="s">
        <v>516</v>
      </c>
      <c r="E166" s="8">
        <v>43027</v>
      </c>
      <c r="F166" s="35" t="s">
        <v>513</v>
      </c>
      <c r="G166" s="9">
        <v>32280</v>
      </c>
      <c r="H166" s="9">
        <v>0</v>
      </c>
      <c r="I166" s="21">
        <f t="shared" si="2"/>
        <v>179059248.88</v>
      </c>
    </row>
    <row r="167" spans="1:9" x14ac:dyDescent="0.25">
      <c r="A167" s="37">
        <v>150</v>
      </c>
      <c r="B167" s="35" t="s">
        <v>517</v>
      </c>
      <c r="C167" s="35" t="s">
        <v>518</v>
      </c>
      <c r="D167" s="35" t="s">
        <v>519</v>
      </c>
      <c r="E167" s="8">
        <v>43027</v>
      </c>
      <c r="F167" s="35" t="s">
        <v>513</v>
      </c>
      <c r="G167" s="9">
        <v>32280</v>
      </c>
      <c r="H167" s="9">
        <v>0</v>
      </c>
      <c r="I167" s="21">
        <f t="shared" si="2"/>
        <v>179026968.88</v>
      </c>
    </row>
    <row r="168" spans="1:9" x14ac:dyDescent="0.25">
      <c r="A168" s="36">
        <v>151</v>
      </c>
      <c r="B168" s="35" t="s">
        <v>520</v>
      </c>
      <c r="C168" s="35" t="s">
        <v>521</v>
      </c>
      <c r="D168" s="35" t="s">
        <v>522</v>
      </c>
      <c r="E168" s="8">
        <v>43027</v>
      </c>
      <c r="F168" s="35" t="s">
        <v>513</v>
      </c>
      <c r="G168" s="9">
        <v>32280</v>
      </c>
      <c r="H168" s="9">
        <v>0</v>
      </c>
      <c r="I168" s="21">
        <f t="shared" si="2"/>
        <v>178994688.88</v>
      </c>
    </row>
    <row r="169" spans="1:9" x14ac:dyDescent="0.25">
      <c r="A169" s="37">
        <v>152</v>
      </c>
      <c r="B169" s="35" t="s">
        <v>523</v>
      </c>
      <c r="C169" s="35" t="s">
        <v>524</v>
      </c>
      <c r="D169" s="35" t="s">
        <v>525</v>
      </c>
      <c r="E169" s="8">
        <v>43027</v>
      </c>
      <c r="F169" s="35" t="s">
        <v>526</v>
      </c>
      <c r="G169" s="9">
        <v>16140</v>
      </c>
      <c r="H169" s="9">
        <v>0</v>
      </c>
      <c r="I169" s="21">
        <f t="shared" si="2"/>
        <v>178978548.88</v>
      </c>
    </row>
    <row r="170" spans="1:9" x14ac:dyDescent="0.25">
      <c r="A170" s="36">
        <v>153</v>
      </c>
      <c r="B170" s="35" t="s">
        <v>527</v>
      </c>
      <c r="C170" s="35" t="s">
        <v>528</v>
      </c>
      <c r="D170" s="35" t="s">
        <v>529</v>
      </c>
      <c r="E170" s="8">
        <v>43027</v>
      </c>
      <c r="F170" s="35" t="s">
        <v>530</v>
      </c>
      <c r="G170" s="9">
        <v>25133.119999999999</v>
      </c>
      <c r="H170" s="9">
        <v>0</v>
      </c>
      <c r="I170" s="21">
        <f t="shared" si="2"/>
        <v>178953415.75999999</v>
      </c>
    </row>
    <row r="171" spans="1:9" x14ac:dyDescent="0.25">
      <c r="A171" s="37">
        <v>154</v>
      </c>
      <c r="B171" s="35" t="s">
        <v>531</v>
      </c>
      <c r="C171" s="35" t="s">
        <v>532</v>
      </c>
      <c r="D171" s="35" t="s">
        <v>533</v>
      </c>
      <c r="E171" s="8">
        <v>43027</v>
      </c>
      <c r="F171" s="35" t="s">
        <v>534</v>
      </c>
      <c r="G171" s="9">
        <v>1700</v>
      </c>
      <c r="H171" s="9">
        <v>0</v>
      </c>
      <c r="I171" s="21">
        <f t="shared" si="2"/>
        <v>178951715.75999999</v>
      </c>
    </row>
    <row r="172" spans="1:9" x14ac:dyDescent="0.25">
      <c r="A172" s="36">
        <v>155</v>
      </c>
      <c r="B172" s="35" t="s">
        <v>535</v>
      </c>
      <c r="C172" s="35" t="s">
        <v>536</v>
      </c>
      <c r="D172" s="35" t="s">
        <v>537</v>
      </c>
      <c r="E172" s="8">
        <v>43027</v>
      </c>
      <c r="F172" s="35" t="s">
        <v>534</v>
      </c>
      <c r="G172" s="9">
        <v>1700</v>
      </c>
      <c r="H172" s="9">
        <v>0</v>
      </c>
      <c r="I172" s="21">
        <f t="shared" si="2"/>
        <v>178950015.75999999</v>
      </c>
    </row>
    <row r="173" spans="1:9" x14ac:dyDescent="0.25">
      <c r="A173" s="37">
        <v>156</v>
      </c>
      <c r="B173" s="35" t="s">
        <v>538</v>
      </c>
      <c r="C173" s="35" t="s">
        <v>539</v>
      </c>
      <c r="D173" s="35" t="s">
        <v>540</v>
      </c>
      <c r="E173" s="8">
        <v>43027</v>
      </c>
      <c r="F173" s="35" t="s">
        <v>534</v>
      </c>
      <c r="G173" s="9">
        <v>1700</v>
      </c>
      <c r="H173" s="9">
        <v>0</v>
      </c>
      <c r="I173" s="21">
        <f t="shared" si="2"/>
        <v>178948315.75999999</v>
      </c>
    </row>
    <row r="174" spans="1:9" x14ac:dyDescent="0.25">
      <c r="A174" s="36">
        <v>157</v>
      </c>
      <c r="B174" s="35" t="s">
        <v>541</v>
      </c>
      <c r="C174" s="35" t="s">
        <v>542</v>
      </c>
      <c r="D174" s="35" t="s">
        <v>543</v>
      </c>
      <c r="E174" s="8">
        <v>43027</v>
      </c>
      <c r="F174" s="35" t="s">
        <v>534</v>
      </c>
      <c r="G174" s="9">
        <v>1700</v>
      </c>
      <c r="H174" s="9">
        <v>0</v>
      </c>
      <c r="I174" s="21">
        <f t="shared" si="2"/>
        <v>178946615.75999999</v>
      </c>
    </row>
    <row r="175" spans="1:9" x14ac:dyDescent="0.25">
      <c r="A175" s="37">
        <v>158</v>
      </c>
      <c r="B175" s="35" t="s">
        <v>544</v>
      </c>
      <c r="C175" s="35" t="s">
        <v>545</v>
      </c>
      <c r="D175" s="35" t="s">
        <v>546</v>
      </c>
      <c r="E175" s="8">
        <v>43027</v>
      </c>
      <c r="F175" s="35" t="s">
        <v>534</v>
      </c>
      <c r="G175" s="9">
        <v>1700</v>
      </c>
      <c r="H175" s="9">
        <v>0</v>
      </c>
      <c r="I175" s="21">
        <f t="shared" si="2"/>
        <v>178944915.75999999</v>
      </c>
    </row>
    <row r="176" spans="1:9" x14ac:dyDescent="0.25">
      <c r="A176" s="36">
        <v>159</v>
      </c>
      <c r="B176" s="35" t="s">
        <v>547</v>
      </c>
      <c r="C176" s="35" t="s">
        <v>548</v>
      </c>
      <c r="D176" s="35" t="s">
        <v>549</v>
      </c>
      <c r="E176" s="8">
        <v>43027</v>
      </c>
      <c r="F176" s="35" t="s">
        <v>534</v>
      </c>
      <c r="G176" s="9">
        <v>1700</v>
      </c>
      <c r="H176" s="9">
        <v>0</v>
      </c>
      <c r="I176" s="21">
        <f t="shared" si="2"/>
        <v>178943215.75999999</v>
      </c>
    </row>
    <row r="177" spans="1:9" x14ac:dyDescent="0.25">
      <c r="A177" s="37">
        <v>160</v>
      </c>
      <c r="B177" s="35" t="s">
        <v>550</v>
      </c>
      <c r="C177" s="35" t="s">
        <v>551</v>
      </c>
      <c r="D177" s="35" t="s">
        <v>552</v>
      </c>
      <c r="E177" s="8">
        <v>43027</v>
      </c>
      <c r="F177" s="35" t="s">
        <v>534</v>
      </c>
      <c r="G177" s="9">
        <v>1700</v>
      </c>
      <c r="H177" s="9">
        <v>0</v>
      </c>
      <c r="I177" s="21">
        <f t="shared" si="2"/>
        <v>178941515.75999999</v>
      </c>
    </row>
    <row r="178" spans="1:9" x14ac:dyDescent="0.25">
      <c r="A178" s="36">
        <v>161</v>
      </c>
      <c r="B178" s="35" t="s">
        <v>553</v>
      </c>
      <c r="C178" s="35" t="s">
        <v>554</v>
      </c>
      <c r="D178" s="35" t="s">
        <v>555</v>
      </c>
      <c r="E178" s="8">
        <v>43027</v>
      </c>
      <c r="F178" s="35" t="s">
        <v>534</v>
      </c>
      <c r="G178" s="9">
        <v>1700</v>
      </c>
      <c r="H178" s="9">
        <v>0</v>
      </c>
      <c r="I178" s="21">
        <f t="shared" si="2"/>
        <v>178939815.75999999</v>
      </c>
    </row>
    <row r="179" spans="1:9" x14ac:dyDescent="0.25">
      <c r="A179" s="37">
        <v>162</v>
      </c>
      <c r="B179" s="35" t="s">
        <v>556</v>
      </c>
      <c r="C179" s="35" t="s">
        <v>557</v>
      </c>
      <c r="D179" s="35" t="s">
        <v>558</v>
      </c>
      <c r="E179" s="8">
        <v>43027</v>
      </c>
      <c r="F179" s="35" t="s">
        <v>534</v>
      </c>
      <c r="G179" s="9">
        <v>1700</v>
      </c>
      <c r="H179" s="9">
        <v>0</v>
      </c>
      <c r="I179" s="21">
        <f t="shared" si="2"/>
        <v>178938115.75999999</v>
      </c>
    </row>
    <row r="180" spans="1:9" x14ac:dyDescent="0.25">
      <c r="A180" s="36">
        <v>163</v>
      </c>
      <c r="B180" s="35" t="s">
        <v>559</v>
      </c>
      <c r="C180" s="35" t="s">
        <v>560</v>
      </c>
      <c r="D180" s="35" t="s">
        <v>561</v>
      </c>
      <c r="E180" s="8">
        <v>43027</v>
      </c>
      <c r="F180" s="35" t="s">
        <v>534</v>
      </c>
      <c r="G180" s="9">
        <v>1700</v>
      </c>
      <c r="H180" s="9">
        <v>0</v>
      </c>
      <c r="I180" s="21">
        <f t="shared" si="2"/>
        <v>178936415.75999999</v>
      </c>
    </row>
    <row r="181" spans="1:9" x14ac:dyDescent="0.25">
      <c r="A181" s="37">
        <v>164</v>
      </c>
      <c r="B181" s="35" t="s">
        <v>562</v>
      </c>
      <c r="C181" s="35" t="s">
        <v>563</v>
      </c>
      <c r="D181" s="35" t="s">
        <v>564</v>
      </c>
      <c r="E181" s="8">
        <v>43027</v>
      </c>
      <c r="F181" s="35" t="s">
        <v>534</v>
      </c>
      <c r="G181" s="9">
        <v>1700</v>
      </c>
      <c r="H181" s="9">
        <v>0</v>
      </c>
      <c r="I181" s="21">
        <f t="shared" si="2"/>
        <v>178934715.75999999</v>
      </c>
    </row>
    <row r="182" spans="1:9" x14ac:dyDescent="0.25">
      <c r="A182" s="36">
        <v>165</v>
      </c>
      <c r="B182" s="35" t="s">
        <v>565</v>
      </c>
      <c r="C182" s="35" t="s">
        <v>566</v>
      </c>
      <c r="D182" s="35" t="s">
        <v>567</v>
      </c>
      <c r="E182" s="8">
        <v>43027</v>
      </c>
      <c r="F182" s="35" t="s">
        <v>534</v>
      </c>
      <c r="G182" s="9">
        <v>1700</v>
      </c>
      <c r="H182" s="9">
        <v>0</v>
      </c>
      <c r="I182" s="21">
        <f t="shared" si="2"/>
        <v>178933015.75999999</v>
      </c>
    </row>
    <row r="183" spans="1:9" x14ac:dyDescent="0.25">
      <c r="A183" s="37">
        <v>166</v>
      </c>
      <c r="B183" s="35" t="s">
        <v>1146</v>
      </c>
      <c r="C183" s="35" t="s">
        <v>1147</v>
      </c>
      <c r="D183" s="35" t="s">
        <v>10</v>
      </c>
      <c r="E183" s="8">
        <v>43027</v>
      </c>
      <c r="F183" s="35" t="s">
        <v>1148</v>
      </c>
      <c r="G183" s="9">
        <v>0</v>
      </c>
      <c r="H183" s="9">
        <v>5413010.21</v>
      </c>
      <c r="I183" s="21">
        <f t="shared" si="2"/>
        <v>184346025.97</v>
      </c>
    </row>
    <row r="184" spans="1:9" x14ac:dyDescent="0.25">
      <c r="A184" s="36">
        <v>167</v>
      </c>
      <c r="B184" s="35" t="s">
        <v>568</v>
      </c>
      <c r="C184" s="35" t="s">
        <v>569</v>
      </c>
      <c r="D184" s="35" t="s">
        <v>570</v>
      </c>
      <c r="E184" s="8">
        <v>43028</v>
      </c>
      <c r="F184" s="35" t="s">
        <v>571</v>
      </c>
      <c r="G184" s="9">
        <v>13500</v>
      </c>
      <c r="H184" s="9">
        <v>0</v>
      </c>
      <c r="I184" s="21">
        <f t="shared" si="2"/>
        <v>184332525.97</v>
      </c>
    </row>
    <row r="185" spans="1:9" x14ac:dyDescent="0.25">
      <c r="A185" s="37">
        <v>168</v>
      </c>
      <c r="B185" s="35" t="s">
        <v>572</v>
      </c>
      <c r="C185" s="35" t="s">
        <v>573</v>
      </c>
      <c r="D185" s="35" t="s">
        <v>574</v>
      </c>
      <c r="E185" s="8">
        <v>43028</v>
      </c>
      <c r="F185" s="35" t="s">
        <v>571</v>
      </c>
      <c r="G185" s="9">
        <v>13500</v>
      </c>
      <c r="H185" s="9">
        <v>0</v>
      </c>
      <c r="I185" s="21">
        <f t="shared" si="2"/>
        <v>184319025.97</v>
      </c>
    </row>
    <row r="186" spans="1:9" x14ac:dyDescent="0.25">
      <c r="A186" s="36">
        <v>169</v>
      </c>
      <c r="B186" s="35" t="s">
        <v>575</v>
      </c>
      <c r="C186" s="35" t="s">
        <v>576</v>
      </c>
      <c r="D186" s="35" t="s">
        <v>577</v>
      </c>
      <c r="E186" s="8">
        <v>43028</v>
      </c>
      <c r="F186" s="35" t="s">
        <v>571</v>
      </c>
      <c r="G186" s="9">
        <v>13500</v>
      </c>
      <c r="H186" s="9">
        <v>0</v>
      </c>
      <c r="I186" s="21">
        <f t="shared" si="2"/>
        <v>184305525.97</v>
      </c>
    </row>
    <row r="187" spans="1:9" x14ac:dyDescent="0.25">
      <c r="A187" s="37">
        <v>170</v>
      </c>
      <c r="B187" s="35" t="s">
        <v>578</v>
      </c>
      <c r="C187" s="35" t="s">
        <v>579</v>
      </c>
      <c r="D187" s="35" t="s">
        <v>580</v>
      </c>
      <c r="E187" s="8">
        <v>43028</v>
      </c>
      <c r="F187" s="35" t="s">
        <v>571</v>
      </c>
      <c r="G187" s="9">
        <v>13500</v>
      </c>
      <c r="H187" s="9">
        <v>0</v>
      </c>
      <c r="I187" s="21">
        <f t="shared" si="2"/>
        <v>184292025.97</v>
      </c>
    </row>
    <row r="188" spans="1:9" x14ac:dyDescent="0.25">
      <c r="A188" s="36">
        <v>171</v>
      </c>
      <c r="B188" s="35" t="s">
        <v>581</v>
      </c>
      <c r="C188" s="35" t="s">
        <v>582</v>
      </c>
      <c r="D188" s="35" t="s">
        <v>583</v>
      </c>
      <c r="E188" s="8">
        <v>43028</v>
      </c>
      <c r="F188" s="35" t="s">
        <v>571</v>
      </c>
      <c r="G188" s="9">
        <v>13500</v>
      </c>
      <c r="H188" s="9">
        <v>0</v>
      </c>
      <c r="I188" s="21">
        <f t="shared" si="2"/>
        <v>184278525.97</v>
      </c>
    </row>
    <row r="189" spans="1:9" x14ac:dyDescent="0.25">
      <c r="A189" s="37">
        <v>172</v>
      </c>
      <c r="B189" s="35" t="s">
        <v>584</v>
      </c>
      <c r="C189" s="35" t="s">
        <v>585</v>
      </c>
      <c r="D189" s="35" t="s">
        <v>586</v>
      </c>
      <c r="E189" s="8">
        <v>43028</v>
      </c>
      <c r="F189" s="35" t="s">
        <v>571</v>
      </c>
      <c r="G189" s="9">
        <v>13500</v>
      </c>
      <c r="H189" s="9">
        <v>0</v>
      </c>
      <c r="I189" s="21">
        <f t="shared" si="2"/>
        <v>184265025.97</v>
      </c>
    </row>
    <row r="190" spans="1:9" x14ac:dyDescent="0.25">
      <c r="A190" s="36">
        <v>173</v>
      </c>
      <c r="B190" s="35" t="s">
        <v>587</v>
      </c>
      <c r="C190" s="35" t="s">
        <v>588</v>
      </c>
      <c r="D190" s="35" t="s">
        <v>589</v>
      </c>
      <c r="E190" s="8">
        <v>43028</v>
      </c>
      <c r="F190" s="35" t="s">
        <v>571</v>
      </c>
      <c r="G190" s="9">
        <v>13500</v>
      </c>
      <c r="H190" s="9">
        <v>0</v>
      </c>
      <c r="I190" s="21">
        <f t="shared" si="2"/>
        <v>184251525.97</v>
      </c>
    </row>
    <row r="191" spans="1:9" x14ac:dyDescent="0.25">
      <c r="A191" s="37">
        <v>174</v>
      </c>
      <c r="B191" s="35" t="s">
        <v>590</v>
      </c>
      <c r="C191" s="35" t="s">
        <v>591</v>
      </c>
      <c r="D191" s="35" t="s">
        <v>592</v>
      </c>
      <c r="E191" s="8">
        <v>43028</v>
      </c>
      <c r="F191" s="35" t="s">
        <v>571</v>
      </c>
      <c r="G191" s="9">
        <v>13500</v>
      </c>
      <c r="H191" s="9">
        <v>0</v>
      </c>
      <c r="I191" s="21">
        <f t="shared" si="2"/>
        <v>184238025.97</v>
      </c>
    </row>
    <row r="192" spans="1:9" x14ac:dyDescent="0.25">
      <c r="A192" s="36">
        <v>175</v>
      </c>
      <c r="B192" s="35" t="s">
        <v>593</v>
      </c>
      <c r="C192" s="35" t="s">
        <v>594</v>
      </c>
      <c r="D192" s="35" t="s">
        <v>595</v>
      </c>
      <c r="E192" s="8">
        <v>43028</v>
      </c>
      <c r="F192" s="35" t="s">
        <v>571</v>
      </c>
      <c r="G192" s="9">
        <v>13500</v>
      </c>
      <c r="H192" s="9">
        <v>0</v>
      </c>
      <c r="I192" s="21">
        <f t="shared" si="2"/>
        <v>184224525.97</v>
      </c>
    </row>
    <row r="193" spans="1:9" x14ac:dyDescent="0.25">
      <c r="A193" s="37">
        <v>176</v>
      </c>
      <c r="B193" s="35" t="s">
        <v>596</v>
      </c>
      <c r="C193" s="35" t="s">
        <v>597</v>
      </c>
      <c r="D193" s="35" t="s">
        <v>598</v>
      </c>
      <c r="E193" s="8">
        <v>43028</v>
      </c>
      <c r="F193" s="35" t="s">
        <v>571</v>
      </c>
      <c r="G193" s="9">
        <v>13500</v>
      </c>
      <c r="H193" s="9">
        <v>0</v>
      </c>
      <c r="I193" s="21">
        <f t="shared" si="2"/>
        <v>184211025.97</v>
      </c>
    </row>
    <row r="194" spans="1:9" x14ac:dyDescent="0.25">
      <c r="A194" s="36">
        <v>177</v>
      </c>
      <c r="B194" s="35" t="s">
        <v>599</v>
      </c>
      <c r="C194" s="35" t="s">
        <v>600</v>
      </c>
      <c r="D194" s="35" t="s">
        <v>601</v>
      </c>
      <c r="E194" s="8">
        <v>43028</v>
      </c>
      <c r="F194" s="35" t="s">
        <v>571</v>
      </c>
      <c r="G194" s="9">
        <v>13500</v>
      </c>
      <c r="H194" s="9">
        <v>0</v>
      </c>
      <c r="I194" s="21">
        <f t="shared" si="2"/>
        <v>184197525.97</v>
      </c>
    </row>
    <row r="195" spans="1:9" x14ac:dyDescent="0.25">
      <c r="A195" s="37">
        <v>178</v>
      </c>
      <c r="B195" s="35" t="s">
        <v>602</v>
      </c>
      <c r="C195" s="35" t="s">
        <v>603</v>
      </c>
      <c r="D195" s="35" t="s">
        <v>604</v>
      </c>
      <c r="E195" s="8">
        <v>43028</v>
      </c>
      <c r="F195" s="35" t="s">
        <v>571</v>
      </c>
      <c r="G195" s="9">
        <v>13500</v>
      </c>
      <c r="H195" s="9">
        <v>0</v>
      </c>
      <c r="I195" s="21">
        <f t="shared" si="2"/>
        <v>184184025.97</v>
      </c>
    </row>
    <row r="196" spans="1:9" x14ac:dyDescent="0.25">
      <c r="A196" s="36">
        <v>179</v>
      </c>
      <c r="B196" s="35" t="s">
        <v>605</v>
      </c>
      <c r="C196" s="35" t="s">
        <v>606</v>
      </c>
      <c r="D196" s="35" t="s">
        <v>607</v>
      </c>
      <c r="E196" s="8">
        <v>43028</v>
      </c>
      <c r="F196" s="35" t="s">
        <v>608</v>
      </c>
      <c r="G196" s="9">
        <v>848450.03</v>
      </c>
      <c r="H196" s="9">
        <v>0</v>
      </c>
      <c r="I196" s="21">
        <f t="shared" si="2"/>
        <v>183335575.94</v>
      </c>
    </row>
    <row r="197" spans="1:9" x14ac:dyDescent="0.25">
      <c r="A197" s="37">
        <v>180</v>
      </c>
      <c r="B197" s="35" t="s">
        <v>609</v>
      </c>
      <c r="C197" s="35" t="s">
        <v>610</v>
      </c>
      <c r="D197" s="35" t="s">
        <v>611</v>
      </c>
      <c r="E197" s="8">
        <v>43028</v>
      </c>
      <c r="F197" s="35" t="s">
        <v>612</v>
      </c>
      <c r="G197" s="9">
        <v>81960.77</v>
      </c>
      <c r="H197" s="9">
        <v>0</v>
      </c>
      <c r="I197" s="21">
        <f t="shared" si="2"/>
        <v>183253615.16999999</v>
      </c>
    </row>
    <row r="198" spans="1:9" x14ac:dyDescent="0.25">
      <c r="A198" s="36">
        <v>181</v>
      </c>
      <c r="B198" s="35" t="s">
        <v>613</v>
      </c>
      <c r="C198" s="35" t="s">
        <v>614</v>
      </c>
      <c r="D198" s="35" t="s">
        <v>615</v>
      </c>
      <c r="E198" s="8">
        <v>43028</v>
      </c>
      <c r="F198" s="35" t="s">
        <v>616</v>
      </c>
      <c r="G198" s="9">
        <v>323808.98</v>
      </c>
      <c r="H198" s="9">
        <v>0</v>
      </c>
      <c r="I198" s="21">
        <f t="shared" si="2"/>
        <v>182929806.19</v>
      </c>
    </row>
    <row r="199" spans="1:9" x14ac:dyDescent="0.25">
      <c r="A199" s="37">
        <v>182</v>
      </c>
      <c r="B199" s="35" t="s">
        <v>617</v>
      </c>
      <c r="C199" s="35" t="s">
        <v>618</v>
      </c>
      <c r="D199" s="35" t="s">
        <v>619</v>
      </c>
      <c r="E199" s="8">
        <v>43028</v>
      </c>
      <c r="F199" s="35" t="s">
        <v>620</v>
      </c>
      <c r="G199" s="9">
        <v>232422.34</v>
      </c>
      <c r="H199" s="9">
        <v>0</v>
      </c>
      <c r="I199" s="21">
        <f>I198-G199+H199</f>
        <v>182697383.84999999</v>
      </c>
    </row>
    <row r="200" spans="1:9" x14ac:dyDescent="0.25">
      <c r="A200" s="36">
        <v>183</v>
      </c>
      <c r="B200" s="35" t="s">
        <v>621</v>
      </c>
      <c r="C200" s="35" t="s">
        <v>622</v>
      </c>
      <c r="D200" s="35" t="s">
        <v>623</v>
      </c>
      <c r="E200" s="8">
        <v>43028</v>
      </c>
      <c r="F200" s="35" t="s">
        <v>624</v>
      </c>
      <c r="G200" s="9">
        <v>27300000</v>
      </c>
      <c r="H200" s="9">
        <v>0</v>
      </c>
      <c r="I200" s="21">
        <f t="shared" si="2"/>
        <v>155397383.84999999</v>
      </c>
    </row>
    <row r="201" spans="1:9" x14ac:dyDescent="0.25">
      <c r="A201" s="37">
        <v>184</v>
      </c>
      <c r="B201" s="35" t="s">
        <v>625</v>
      </c>
      <c r="C201" s="35" t="s">
        <v>626</v>
      </c>
      <c r="D201" s="35" t="s">
        <v>10</v>
      </c>
      <c r="E201" s="8">
        <v>43028</v>
      </c>
      <c r="F201" s="35" t="s">
        <v>627</v>
      </c>
      <c r="G201" s="9">
        <v>-27300000</v>
      </c>
      <c r="H201" s="9">
        <v>0</v>
      </c>
      <c r="I201" s="21">
        <f t="shared" si="2"/>
        <v>182697383.84999999</v>
      </c>
    </row>
    <row r="202" spans="1:9" x14ac:dyDescent="0.25">
      <c r="A202" s="36">
        <v>185</v>
      </c>
      <c r="B202" s="35" t="s">
        <v>1149</v>
      </c>
      <c r="C202" s="35" t="s">
        <v>1150</v>
      </c>
      <c r="D202" s="35" t="s">
        <v>10</v>
      </c>
      <c r="E202" s="8">
        <v>43028</v>
      </c>
      <c r="F202" s="35" t="s">
        <v>1151</v>
      </c>
      <c r="G202" s="9">
        <v>0</v>
      </c>
      <c r="H202" s="9">
        <v>518635.04</v>
      </c>
      <c r="I202" s="21">
        <f t="shared" si="2"/>
        <v>183216018.88999999</v>
      </c>
    </row>
    <row r="203" spans="1:9" x14ac:dyDescent="0.25">
      <c r="A203" s="37">
        <v>186</v>
      </c>
      <c r="B203" s="35" t="s">
        <v>1152</v>
      </c>
      <c r="C203" s="35" t="s">
        <v>1153</v>
      </c>
      <c r="D203" s="35" t="s">
        <v>10</v>
      </c>
      <c r="E203" s="8">
        <v>43028</v>
      </c>
      <c r="F203" s="35" t="s">
        <v>1154</v>
      </c>
      <c r="G203" s="9">
        <v>0</v>
      </c>
      <c r="H203" s="9">
        <v>369023.91</v>
      </c>
      <c r="I203" s="21">
        <f t="shared" si="2"/>
        <v>183585042.79999998</v>
      </c>
    </row>
    <row r="204" spans="1:9" x14ac:dyDescent="0.25">
      <c r="A204" s="36">
        <v>187</v>
      </c>
      <c r="B204" s="35" t="s">
        <v>628</v>
      </c>
      <c r="C204" s="35" t="s">
        <v>629</v>
      </c>
      <c r="D204" s="35" t="s">
        <v>630</v>
      </c>
      <c r="E204" s="8">
        <v>43031</v>
      </c>
      <c r="F204" s="35" t="s">
        <v>631</v>
      </c>
      <c r="G204" s="9">
        <v>12250.8</v>
      </c>
      <c r="H204" s="9">
        <v>0</v>
      </c>
      <c r="I204" s="21">
        <f t="shared" si="2"/>
        <v>183572791.99999997</v>
      </c>
    </row>
    <row r="205" spans="1:9" x14ac:dyDescent="0.25">
      <c r="A205" s="37">
        <v>188</v>
      </c>
      <c r="B205" s="35" t="s">
        <v>632</v>
      </c>
      <c r="C205" s="35" t="s">
        <v>633</v>
      </c>
      <c r="D205" s="35" t="s">
        <v>634</v>
      </c>
      <c r="E205" s="8">
        <v>43031</v>
      </c>
      <c r="F205" s="35" t="s">
        <v>635</v>
      </c>
      <c r="G205" s="9">
        <v>78272.13</v>
      </c>
      <c r="H205" s="9">
        <v>0</v>
      </c>
      <c r="I205" s="21">
        <f t="shared" si="2"/>
        <v>183494519.86999997</v>
      </c>
    </row>
    <row r="206" spans="1:9" x14ac:dyDescent="0.25">
      <c r="A206" s="36">
        <v>189</v>
      </c>
      <c r="B206" s="35" t="s">
        <v>636</v>
      </c>
      <c r="C206" s="35" t="s">
        <v>637</v>
      </c>
      <c r="D206" s="35" t="s">
        <v>638</v>
      </c>
      <c r="E206" s="8">
        <v>43031</v>
      </c>
      <c r="F206" s="35" t="s">
        <v>639</v>
      </c>
      <c r="G206" s="9">
        <v>51055</v>
      </c>
      <c r="H206" s="9">
        <v>0</v>
      </c>
      <c r="I206" s="21">
        <f t="shared" si="2"/>
        <v>183443464.86999997</v>
      </c>
    </row>
    <row r="207" spans="1:9" x14ac:dyDescent="0.25">
      <c r="A207" s="37">
        <v>190</v>
      </c>
      <c r="B207" s="35" t="s">
        <v>640</v>
      </c>
      <c r="C207" s="35" t="s">
        <v>641</v>
      </c>
      <c r="D207" s="35" t="s">
        <v>642</v>
      </c>
      <c r="E207" s="8">
        <v>43031</v>
      </c>
      <c r="F207" s="35" t="s">
        <v>643</v>
      </c>
      <c r="G207" s="9">
        <v>10169.49</v>
      </c>
      <c r="H207" s="9">
        <v>0</v>
      </c>
      <c r="I207" s="21">
        <f t="shared" si="2"/>
        <v>183433295.37999997</v>
      </c>
    </row>
    <row r="208" spans="1:9" x14ac:dyDescent="0.25">
      <c r="A208" s="36">
        <v>191</v>
      </c>
      <c r="B208" s="35" t="s">
        <v>644</v>
      </c>
      <c r="C208" s="35" t="s">
        <v>645</v>
      </c>
      <c r="D208" s="35" t="s">
        <v>646</v>
      </c>
      <c r="E208" s="8">
        <v>43031</v>
      </c>
      <c r="F208" s="35" t="s">
        <v>647</v>
      </c>
      <c r="G208" s="9">
        <v>26797.27</v>
      </c>
      <c r="H208" s="9">
        <v>0</v>
      </c>
      <c r="I208" s="21">
        <f t="shared" si="2"/>
        <v>183406498.10999995</v>
      </c>
    </row>
    <row r="209" spans="1:9" x14ac:dyDescent="0.25">
      <c r="A209" s="37">
        <v>192</v>
      </c>
      <c r="B209" s="35" t="s">
        <v>648</v>
      </c>
      <c r="C209" s="35" t="s">
        <v>649</v>
      </c>
      <c r="D209" s="35" t="s">
        <v>650</v>
      </c>
      <c r="E209" s="8">
        <v>43031</v>
      </c>
      <c r="F209" s="35" t="s">
        <v>651</v>
      </c>
      <c r="G209" s="9">
        <v>8474.57</v>
      </c>
      <c r="H209" s="9">
        <v>0</v>
      </c>
      <c r="I209" s="21">
        <f t="shared" si="2"/>
        <v>183398023.53999996</v>
      </c>
    </row>
    <row r="210" spans="1:9" x14ac:dyDescent="0.25">
      <c r="A210" s="36">
        <v>193</v>
      </c>
      <c r="B210" s="35" t="s">
        <v>652</v>
      </c>
      <c r="C210" s="35" t="s">
        <v>653</v>
      </c>
      <c r="D210" s="35" t="s">
        <v>654</v>
      </c>
      <c r="E210" s="8">
        <v>43031</v>
      </c>
      <c r="F210" s="35" t="s">
        <v>655</v>
      </c>
      <c r="G210" s="9">
        <v>20580.09</v>
      </c>
      <c r="H210" s="9">
        <v>0</v>
      </c>
      <c r="I210" s="21">
        <f t="shared" si="2"/>
        <v>183377443.44999996</v>
      </c>
    </row>
    <row r="211" spans="1:9" x14ac:dyDescent="0.25">
      <c r="A211" s="37">
        <v>194</v>
      </c>
      <c r="B211" s="35" t="s">
        <v>656</v>
      </c>
      <c r="C211" s="35" t="s">
        <v>657</v>
      </c>
      <c r="D211" s="35" t="s">
        <v>658</v>
      </c>
      <c r="E211" s="8">
        <v>43031</v>
      </c>
      <c r="F211" s="35" t="s">
        <v>659</v>
      </c>
      <c r="G211" s="9">
        <v>52899.98</v>
      </c>
      <c r="H211" s="9">
        <v>0</v>
      </c>
      <c r="I211" s="21">
        <f t="shared" si="2"/>
        <v>183324543.46999997</v>
      </c>
    </row>
    <row r="212" spans="1:9" x14ac:dyDescent="0.25">
      <c r="A212" s="36">
        <v>195</v>
      </c>
      <c r="B212" s="35" t="s">
        <v>660</v>
      </c>
      <c r="C212" s="35" t="s">
        <v>661</v>
      </c>
      <c r="D212" s="35" t="s">
        <v>662</v>
      </c>
      <c r="E212" s="8">
        <v>43031</v>
      </c>
      <c r="F212" s="35" t="s">
        <v>663</v>
      </c>
      <c r="G212" s="9">
        <v>13309.99</v>
      </c>
      <c r="H212" s="9">
        <v>0</v>
      </c>
      <c r="I212" s="21">
        <f t="shared" ref="I212:I275" si="3">I211-G212+H212</f>
        <v>183311233.47999996</v>
      </c>
    </row>
    <row r="213" spans="1:9" x14ac:dyDescent="0.25">
      <c r="A213" s="37">
        <v>196</v>
      </c>
      <c r="B213" s="35" t="s">
        <v>664</v>
      </c>
      <c r="C213" s="35" t="s">
        <v>665</v>
      </c>
      <c r="D213" s="35" t="s">
        <v>666</v>
      </c>
      <c r="E213" s="8">
        <v>43031</v>
      </c>
      <c r="F213" s="35" t="s">
        <v>667</v>
      </c>
      <c r="G213" s="9">
        <v>27830.34</v>
      </c>
      <c r="H213" s="9">
        <v>0</v>
      </c>
      <c r="I213" s="21">
        <f t="shared" si="3"/>
        <v>183283403.13999996</v>
      </c>
    </row>
    <row r="214" spans="1:9" x14ac:dyDescent="0.25">
      <c r="A214" s="36">
        <v>197</v>
      </c>
      <c r="B214" s="35" t="s">
        <v>668</v>
      </c>
      <c r="C214" s="35" t="s">
        <v>669</v>
      </c>
      <c r="D214" s="35" t="s">
        <v>670</v>
      </c>
      <c r="E214" s="8">
        <v>43031</v>
      </c>
      <c r="F214" s="35" t="s">
        <v>671</v>
      </c>
      <c r="G214" s="9">
        <v>25000.17</v>
      </c>
      <c r="H214" s="9">
        <v>0</v>
      </c>
      <c r="I214" s="21">
        <f t="shared" si="3"/>
        <v>183258402.96999997</v>
      </c>
    </row>
    <row r="215" spans="1:9" x14ac:dyDescent="0.25">
      <c r="A215" s="37">
        <v>198</v>
      </c>
      <c r="B215" s="35" t="s">
        <v>672</v>
      </c>
      <c r="C215" s="35" t="s">
        <v>673</v>
      </c>
      <c r="D215" s="35" t="s">
        <v>674</v>
      </c>
      <c r="E215" s="8">
        <v>43031</v>
      </c>
      <c r="F215" s="35" t="s">
        <v>675</v>
      </c>
      <c r="G215" s="9">
        <v>8490.51</v>
      </c>
      <c r="H215" s="9">
        <v>0</v>
      </c>
      <c r="I215" s="21">
        <f t="shared" si="3"/>
        <v>183249912.45999998</v>
      </c>
    </row>
    <row r="216" spans="1:9" x14ac:dyDescent="0.25">
      <c r="A216" s="36">
        <v>199</v>
      </c>
      <c r="B216" s="35" t="s">
        <v>676</v>
      </c>
      <c r="C216" s="35" t="s">
        <v>677</v>
      </c>
      <c r="D216" s="35" t="s">
        <v>678</v>
      </c>
      <c r="E216" s="8">
        <v>43031</v>
      </c>
      <c r="F216" s="35" t="s">
        <v>679</v>
      </c>
      <c r="G216" s="9">
        <v>21253.88</v>
      </c>
      <c r="H216" s="9">
        <v>0</v>
      </c>
      <c r="I216" s="21">
        <f t="shared" si="3"/>
        <v>183228658.57999998</v>
      </c>
    </row>
    <row r="217" spans="1:9" x14ac:dyDescent="0.25">
      <c r="A217" s="37">
        <v>200</v>
      </c>
      <c r="B217" s="35" t="s">
        <v>680</v>
      </c>
      <c r="C217" s="35" t="s">
        <v>681</v>
      </c>
      <c r="D217" s="35" t="s">
        <v>682</v>
      </c>
      <c r="E217" s="8">
        <v>43031</v>
      </c>
      <c r="F217" s="35" t="s">
        <v>683</v>
      </c>
      <c r="G217" s="9">
        <v>27000</v>
      </c>
      <c r="H217" s="9">
        <v>0</v>
      </c>
      <c r="I217" s="21">
        <f t="shared" si="3"/>
        <v>183201658.57999998</v>
      </c>
    </row>
    <row r="218" spans="1:9" x14ac:dyDescent="0.25">
      <c r="A218" s="36">
        <v>201</v>
      </c>
      <c r="B218" s="35" t="s">
        <v>684</v>
      </c>
      <c r="C218" s="35" t="s">
        <v>685</v>
      </c>
      <c r="D218" s="35" t="s">
        <v>686</v>
      </c>
      <c r="E218" s="8">
        <v>43031</v>
      </c>
      <c r="F218" s="35" t="s">
        <v>687</v>
      </c>
      <c r="G218" s="9">
        <v>58940.47</v>
      </c>
      <c r="H218" s="9">
        <v>0</v>
      </c>
      <c r="I218" s="21">
        <f t="shared" si="3"/>
        <v>183142718.10999998</v>
      </c>
    </row>
    <row r="219" spans="1:9" x14ac:dyDescent="0.25">
      <c r="A219" s="37">
        <v>202</v>
      </c>
      <c r="B219" s="35" t="s">
        <v>688</v>
      </c>
      <c r="C219" s="35" t="s">
        <v>689</v>
      </c>
      <c r="D219" s="35" t="s">
        <v>690</v>
      </c>
      <c r="E219" s="8">
        <v>43031</v>
      </c>
      <c r="F219" s="35" t="s">
        <v>691</v>
      </c>
      <c r="G219" s="9">
        <v>15971.99</v>
      </c>
      <c r="H219" s="9">
        <v>0</v>
      </c>
      <c r="I219" s="21">
        <f t="shared" si="3"/>
        <v>183126746.11999997</v>
      </c>
    </row>
    <row r="220" spans="1:9" x14ac:dyDescent="0.25">
      <c r="A220" s="36">
        <v>203</v>
      </c>
      <c r="B220" s="35" t="s">
        <v>692</v>
      </c>
      <c r="C220" s="35" t="s">
        <v>693</v>
      </c>
      <c r="D220" s="35" t="s">
        <v>694</v>
      </c>
      <c r="E220" s="8">
        <v>43031</v>
      </c>
      <c r="F220" s="35" t="s">
        <v>695</v>
      </c>
      <c r="G220" s="9">
        <v>11000</v>
      </c>
      <c r="H220" s="9">
        <v>0</v>
      </c>
      <c r="I220" s="21">
        <f t="shared" si="3"/>
        <v>183115746.11999997</v>
      </c>
    </row>
    <row r="221" spans="1:9" x14ac:dyDescent="0.25">
      <c r="A221" s="37">
        <v>204</v>
      </c>
      <c r="B221" s="35" t="s">
        <v>696</v>
      </c>
      <c r="C221" s="35" t="s">
        <v>697</v>
      </c>
      <c r="D221" s="35" t="s">
        <v>698</v>
      </c>
      <c r="E221" s="8">
        <v>43031</v>
      </c>
      <c r="F221" s="35" t="s">
        <v>699</v>
      </c>
      <c r="G221" s="9">
        <v>8474.57</v>
      </c>
      <c r="H221" s="9">
        <v>0</v>
      </c>
      <c r="I221" s="21">
        <f t="shared" si="3"/>
        <v>183107271.54999998</v>
      </c>
    </row>
    <row r="222" spans="1:9" x14ac:dyDescent="0.25">
      <c r="A222" s="36">
        <v>205</v>
      </c>
      <c r="B222" s="35" t="s">
        <v>700</v>
      </c>
      <c r="C222" s="35" t="s">
        <v>701</v>
      </c>
      <c r="D222" s="35" t="s">
        <v>702</v>
      </c>
      <c r="E222" s="8">
        <v>43031</v>
      </c>
      <c r="F222" s="35" t="s">
        <v>703</v>
      </c>
      <c r="G222" s="9">
        <v>5508.48</v>
      </c>
      <c r="H222" s="9">
        <v>0</v>
      </c>
      <c r="I222" s="21">
        <f t="shared" si="3"/>
        <v>183101763.06999999</v>
      </c>
    </row>
    <row r="223" spans="1:9" x14ac:dyDescent="0.25">
      <c r="A223" s="37">
        <v>206</v>
      </c>
      <c r="B223" s="35" t="s">
        <v>704</v>
      </c>
      <c r="C223" s="35" t="s">
        <v>705</v>
      </c>
      <c r="D223" s="35" t="s">
        <v>706</v>
      </c>
      <c r="E223" s="8">
        <v>43031</v>
      </c>
      <c r="F223" s="35" t="s">
        <v>707</v>
      </c>
      <c r="G223" s="9">
        <v>14642.16</v>
      </c>
      <c r="H223" s="9">
        <v>0</v>
      </c>
      <c r="I223" s="21">
        <f t="shared" si="3"/>
        <v>183087120.91</v>
      </c>
    </row>
    <row r="224" spans="1:9" x14ac:dyDescent="0.25">
      <c r="A224" s="36">
        <v>207</v>
      </c>
      <c r="B224" s="35" t="s">
        <v>708</v>
      </c>
      <c r="C224" s="35" t="s">
        <v>709</v>
      </c>
      <c r="D224" s="35" t="s">
        <v>710</v>
      </c>
      <c r="E224" s="8">
        <v>43031</v>
      </c>
      <c r="F224" s="35" t="s">
        <v>711</v>
      </c>
      <c r="G224" s="9">
        <v>26642.080000000002</v>
      </c>
      <c r="H224" s="9">
        <v>0</v>
      </c>
      <c r="I224" s="21">
        <f t="shared" si="3"/>
        <v>183060478.82999998</v>
      </c>
    </row>
    <row r="225" spans="1:9" x14ac:dyDescent="0.25">
      <c r="A225" s="37">
        <v>208</v>
      </c>
      <c r="B225" s="35" t="s">
        <v>712</v>
      </c>
      <c r="C225" s="35" t="s">
        <v>713</v>
      </c>
      <c r="D225" s="35" t="s">
        <v>714</v>
      </c>
      <c r="E225" s="8">
        <v>43031</v>
      </c>
      <c r="F225" s="35" t="s">
        <v>715</v>
      </c>
      <c r="G225" s="9">
        <v>41780.92</v>
      </c>
      <c r="H225" s="9">
        <v>0</v>
      </c>
      <c r="I225" s="21">
        <f t="shared" si="3"/>
        <v>183018697.91</v>
      </c>
    </row>
    <row r="226" spans="1:9" x14ac:dyDescent="0.25">
      <c r="A226" s="36">
        <v>209</v>
      </c>
      <c r="B226" s="35" t="s">
        <v>716</v>
      </c>
      <c r="C226" s="35" t="s">
        <v>717</v>
      </c>
      <c r="D226" s="35" t="s">
        <v>718</v>
      </c>
      <c r="E226" s="8">
        <v>43031</v>
      </c>
      <c r="F226" s="35" t="s">
        <v>719</v>
      </c>
      <c r="G226" s="9">
        <v>19865.02</v>
      </c>
      <c r="H226" s="9">
        <v>0</v>
      </c>
      <c r="I226" s="21">
        <f t="shared" si="3"/>
        <v>182998832.88999999</v>
      </c>
    </row>
    <row r="227" spans="1:9" x14ac:dyDescent="0.25">
      <c r="A227" s="37">
        <v>210</v>
      </c>
      <c r="B227" s="35" t="s">
        <v>720</v>
      </c>
      <c r="C227" s="35" t="s">
        <v>721</v>
      </c>
      <c r="D227" s="35" t="s">
        <v>722</v>
      </c>
      <c r="E227" s="8">
        <v>43031</v>
      </c>
      <c r="F227" s="35" t="s">
        <v>723</v>
      </c>
      <c r="G227" s="9">
        <v>96282.75</v>
      </c>
      <c r="H227" s="9">
        <v>0</v>
      </c>
      <c r="I227" s="21">
        <f t="shared" si="3"/>
        <v>182902550.13999999</v>
      </c>
    </row>
    <row r="228" spans="1:9" x14ac:dyDescent="0.25">
      <c r="A228" s="36">
        <v>211</v>
      </c>
      <c r="B228" s="35" t="s">
        <v>724</v>
      </c>
      <c r="C228" s="35" t="s">
        <v>725</v>
      </c>
      <c r="D228" s="35" t="s">
        <v>726</v>
      </c>
      <c r="E228" s="8">
        <v>43031</v>
      </c>
      <c r="F228" s="35" t="s">
        <v>727</v>
      </c>
      <c r="G228" s="9">
        <v>33030</v>
      </c>
      <c r="H228" s="9">
        <v>0</v>
      </c>
      <c r="I228" s="21">
        <f t="shared" si="3"/>
        <v>182869520.13999999</v>
      </c>
    </row>
    <row r="229" spans="1:9" x14ac:dyDescent="0.25">
      <c r="A229" s="37">
        <v>212</v>
      </c>
      <c r="B229" s="35" t="s">
        <v>728</v>
      </c>
      <c r="C229" s="35" t="s">
        <v>729</v>
      </c>
      <c r="D229" s="35" t="s">
        <v>730</v>
      </c>
      <c r="E229" s="8">
        <v>43031</v>
      </c>
      <c r="F229" s="35" t="s">
        <v>731</v>
      </c>
      <c r="G229" s="9">
        <v>42832.800000000003</v>
      </c>
      <c r="H229" s="9">
        <v>0</v>
      </c>
      <c r="I229" s="21">
        <f t="shared" si="3"/>
        <v>182826687.33999997</v>
      </c>
    </row>
    <row r="230" spans="1:9" x14ac:dyDescent="0.25">
      <c r="A230" s="36">
        <v>213</v>
      </c>
      <c r="B230" s="35" t="s">
        <v>732</v>
      </c>
      <c r="C230" s="35" t="s">
        <v>733</v>
      </c>
      <c r="D230" s="35" t="s">
        <v>734</v>
      </c>
      <c r="E230" s="8">
        <v>43031</v>
      </c>
      <c r="F230" s="35" t="s">
        <v>735</v>
      </c>
      <c r="G230" s="9">
        <v>27000</v>
      </c>
      <c r="H230" s="9">
        <v>0</v>
      </c>
      <c r="I230" s="21">
        <f t="shared" si="3"/>
        <v>182799687.33999997</v>
      </c>
    </row>
    <row r="231" spans="1:9" x14ac:dyDescent="0.25">
      <c r="A231" s="37">
        <v>214</v>
      </c>
      <c r="B231" s="35" t="s">
        <v>736</v>
      </c>
      <c r="C231" s="35" t="s">
        <v>737</v>
      </c>
      <c r="D231" s="35" t="s">
        <v>738</v>
      </c>
      <c r="E231" s="8">
        <v>43031</v>
      </c>
      <c r="F231" s="35" t="s">
        <v>735</v>
      </c>
      <c r="G231" s="9">
        <v>16950</v>
      </c>
      <c r="H231" s="9">
        <v>0</v>
      </c>
      <c r="I231" s="21">
        <f t="shared" si="3"/>
        <v>182782737.33999997</v>
      </c>
    </row>
    <row r="232" spans="1:9" x14ac:dyDescent="0.25">
      <c r="A232" s="36">
        <v>215</v>
      </c>
      <c r="B232" s="35" t="s">
        <v>739</v>
      </c>
      <c r="C232" s="35" t="s">
        <v>740</v>
      </c>
      <c r="D232" s="35" t="s">
        <v>741</v>
      </c>
      <c r="E232" s="8">
        <v>43031</v>
      </c>
      <c r="F232" s="35" t="s">
        <v>735</v>
      </c>
      <c r="G232" s="9">
        <v>22600</v>
      </c>
      <c r="H232" s="9">
        <v>0</v>
      </c>
      <c r="I232" s="21">
        <f t="shared" si="3"/>
        <v>182760137.33999997</v>
      </c>
    </row>
    <row r="233" spans="1:9" x14ac:dyDescent="0.25">
      <c r="A233" s="37">
        <v>216</v>
      </c>
      <c r="B233" s="35" t="s">
        <v>742</v>
      </c>
      <c r="C233" s="35" t="s">
        <v>743</v>
      </c>
      <c r="D233" s="35" t="s">
        <v>744</v>
      </c>
      <c r="E233" s="8">
        <v>43031</v>
      </c>
      <c r="F233" s="35" t="s">
        <v>735</v>
      </c>
      <c r="G233" s="9">
        <v>22600</v>
      </c>
      <c r="H233" s="9">
        <v>0</v>
      </c>
      <c r="I233" s="21">
        <f t="shared" si="3"/>
        <v>182737537.33999997</v>
      </c>
    </row>
    <row r="234" spans="1:9" x14ac:dyDescent="0.25">
      <c r="A234" s="36">
        <v>217</v>
      </c>
      <c r="B234" s="35" t="s">
        <v>745</v>
      </c>
      <c r="C234" s="35" t="s">
        <v>746</v>
      </c>
      <c r="D234" s="35" t="s">
        <v>747</v>
      </c>
      <c r="E234" s="8">
        <v>43031</v>
      </c>
      <c r="F234" s="35" t="s">
        <v>735</v>
      </c>
      <c r="G234" s="9">
        <v>13500</v>
      </c>
      <c r="H234" s="9">
        <v>0</v>
      </c>
      <c r="I234" s="21">
        <f t="shared" si="3"/>
        <v>182724037.33999997</v>
      </c>
    </row>
    <row r="235" spans="1:9" x14ac:dyDescent="0.25">
      <c r="A235" s="37">
        <v>218</v>
      </c>
      <c r="B235" s="35" t="s">
        <v>748</v>
      </c>
      <c r="C235" s="35" t="s">
        <v>749</v>
      </c>
      <c r="D235" s="35" t="s">
        <v>750</v>
      </c>
      <c r="E235" s="8">
        <v>43031</v>
      </c>
      <c r="F235" s="35" t="s">
        <v>735</v>
      </c>
      <c r="G235" s="9">
        <v>22600</v>
      </c>
      <c r="H235" s="9">
        <v>0</v>
      </c>
      <c r="I235" s="21">
        <f t="shared" si="3"/>
        <v>182701437.33999997</v>
      </c>
    </row>
    <row r="236" spans="1:9" x14ac:dyDescent="0.25">
      <c r="A236" s="36">
        <v>219</v>
      </c>
      <c r="B236" s="35" t="s">
        <v>751</v>
      </c>
      <c r="C236" s="35" t="s">
        <v>752</v>
      </c>
      <c r="D236" s="35" t="s">
        <v>753</v>
      </c>
      <c r="E236" s="8">
        <v>43031</v>
      </c>
      <c r="F236" s="35" t="s">
        <v>735</v>
      </c>
      <c r="G236" s="9">
        <v>22600</v>
      </c>
      <c r="H236" s="9">
        <v>0</v>
      </c>
      <c r="I236" s="21">
        <f t="shared" si="3"/>
        <v>182678837.33999997</v>
      </c>
    </row>
    <row r="237" spans="1:9" x14ac:dyDescent="0.25">
      <c r="A237" s="37">
        <v>220</v>
      </c>
      <c r="B237" s="35" t="s">
        <v>754</v>
      </c>
      <c r="C237" s="35" t="s">
        <v>755</v>
      </c>
      <c r="D237" s="35" t="s">
        <v>756</v>
      </c>
      <c r="E237" s="8">
        <v>43031</v>
      </c>
      <c r="F237" s="35" t="s">
        <v>735</v>
      </c>
      <c r="G237" s="9">
        <v>22600</v>
      </c>
      <c r="H237" s="9">
        <v>0</v>
      </c>
      <c r="I237" s="21">
        <f t="shared" si="3"/>
        <v>182656237.33999997</v>
      </c>
    </row>
    <row r="238" spans="1:9" x14ac:dyDescent="0.25">
      <c r="A238" s="36">
        <v>221</v>
      </c>
      <c r="B238" s="35" t="s">
        <v>757</v>
      </c>
      <c r="C238" s="35" t="s">
        <v>758</v>
      </c>
      <c r="D238" s="35" t="s">
        <v>759</v>
      </c>
      <c r="E238" s="8">
        <v>43031</v>
      </c>
      <c r="F238" s="35" t="s">
        <v>735</v>
      </c>
      <c r="G238" s="9">
        <v>13500</v>
      </c>
      <c r="H238" s="9">
        <v>0</v>
      </c>
      <c r="I238" s="21">
        <f t="shared" si="3"/>
        <v>182642737.33999997</v>
      </c>
    </row>
    <row r="239" spans="1:9" x14ac:dyDescent="0.25">
      <c r="A239" s="37">
        <v>222</v>
      </c>
      <c r="B239" s="35" t="s">
        <v>760</v>
      </c>
      <c r="C239" s="35" t="s">
        <v>761</v>
      </c>
      <c r="D239" s="35" t="s">
        <v>762</v>
      </c>
      <c r="E239" s="8">
        <v>43031</v>
      </c>
      <c r="F239" s="35" t="s">
        <v>735</v>
      </c>
      <c r="G239" s="9">
        <v>11300</v>
      </c>
      <c r="H239" s="9">
        <v>0</v>
      </c>
      <c r="I239" s="21">
        <f t="shared" si="3"/>
        <v>182631437.33999997</v>
      </c>
    </row>
    <row r="240" spans="1:9" x14ac:dyDescent="0.25">
      <c r="A240" s="36">
        <v>223</v>
      </c>
      <c r="B240" s="35" t="s">
        <v>763</v>
      </c>
      <c r="C240" s="35" t="s">
        <v>764</v>
      </c>
      <c r="D240" s="35" t="s">
        <v>765</v>
      </c>
      <c r="E240" s="8">
        <v>43031</v>
      </c>
      <c r="F240" s="35" t="s">
        <v>735</v>
      </c>
      <c r="G240" s="9">
        <v>13500</v>
      </c>
      <c r="H240" s="9">
        <v>0</v>
      </c>
      <c r="I240" s="21">
        <f t="shared" si="3"/>
        <v>182617937.33999997</v>
      </c>
    </row>
    <row r="241" spans="1:9" x14ac:dyDescent="0.25">
      <c r="A241" s="37">
        <v>224</v>
      </c>
      <c r="B241" s="35" t="s">
        <v>766</v>
      </c>
      <c r="C241" s="35" t="s">
        <v>767</v>
      </c>
      <c r="D241" s="35" t="s">
        <v>768</v>
      </c>
      <c r="E241" s="8">
        <v>43031</v>
      </c>
      <c r="F241" s="35" t="s">
        <v>735</v>
      </c>
      <c r="G241" s="9">
        <v>13500</v>
      </c>
      <c r="H241" s="9">
        <v>0</v>
      </c>
      <c r="I241" s="21">
        <f t="shared" si="3"/>
        <v>182604437.33999997</v>
      </c>
    </row>
    <row r="242" spans="1:9" x14ac:dyDescent="0.25">
      <c r="A242" s="36">
        <v>225</v>
      </c>
      <c r="B242" s="35" t="s">
        <v>769</v>
      </c>
      <c r="C242" s="35" t="s">
        <v>770</v>
      </c>
      <c r="D242" s="35" t="s">
        <v>771</v>
      </c>
      <c r="E242" s="8">
        <v>43031</v>
      </c>
      <c r="F242" s="35" t="s">
        <v>735</v>
      </c>
      <c r="G242" s="9">
        <v>18000</v>
      </c>
      <c r="H242" s="9">
        <v>0</v>
      </c>
      <c r="I242" s="21">
        <f t="shared" si="3"/>
        <v>182586437.33999997</v>
      </c>
    </row>
    <row r="243" spans="1:9" x14ac:dyDescent="0.25">
      <c r="A243" s="37">
        <v>226</v>
      </c>
      <c r="B243" s="35" t="s">
        <v>772</v>
      </c>
      <c r="C243" s="35" t="s">
        <v>773</v>
      </c>
      <c r="D243" s="35" t="s">
        <v>774</v>
      </c>
      <c r="E243" s="8">
        <v>43031</v>
      </c>
      <c r="F243" s="35" t="s">
        <v>735</v>
      </c>
      <c r="G243" s="9">
        <v>36000</v>
      </c>
      <c r="H243" s="9">
        <v>0</v>
      </c>
      <c r="I243" s="21">
        <f t="shared" si="3"/>
        <v>182550437.33999997</v>
      </c>
    </row>
    <row r="244" spans="1:9" x14ac:dyDescent="0.25">
      <c r="A244" s="36">
        <v>227</v>
      </c>
      <c r="B244" s="35" t="s">
        <v>775</v>
      </c>
      <c r="C244" s="35" t="s">
        <v>776</v>
      </c>
      <c r="D244" s="35" t="s">
        <v>777</v>
      </c>
      <c r="E244" s="8">
        <v>43031</v>
      </c>
      <c r="F244" s="35" t="s">
        <v>735</v>
      </c>
      <c r="G244" s="9">
        <v>22600</v>
      </c>
      <c r="H244" s="9">
        <v>0</v>
      </c>
      <c r="I244" s="21">
        <f t="shared" si="3"/>
        <v>182527837.33999997</v>
      </c>
    </row>
    <row r="245" spans="1:9" x14ac:dyDescent="0.25">
      <c r="A245" s="37">
        <v>228</v>
      </c>
      <c r="B245" s="35" t="s">
        <v>778</v>
      </c>
      <c r="C245" s="35" t="s">
        <v>779</v>
      </c>
      <c r="D245" s="35" t="s">
        <v>780</v>
      </c>
      <c r="E245" s="8">
        <v>43031</v>
      </c>
      <c r="F245" s="35" t="s">
        <v>781</v>
      </c>
      <c r="G245" s="9">
        <v>12085.61</v>
      </c>
      <c r="H245" s="9">
        <v>0</v>
      </c>
      <c r="I245" s="21">
        <f t="shared" si="3"/>
        <v>182515751.72999996</v>
      </c>
    </row>
    <row r="246" spans="1:9" x14ac:dyDescent="0.25">
      <c r="A246" s="36">
        <v>229</v>
      </c>
      <c r="B246" s="35" t="s">
        <v>782</v>
      </c>
      <c r="C246" s="35" t="s">
        <v>783</v>
      </c>
      <c r="D246" s="35" t="s">
        <v>784</v>
      </c>
      <c r="E246" s="8">
        <v>43031</v>
      </c>
      <c r="F246" s="35" t="s">
        <v>785</v>
      </c>
      <c r="G246" s="9">
        <v>502945.55</v>
      </c>
      <c r="H246" s="9">
        <v>0</v>
      </c>
      <c r="I246" s="21">
        <f t="shared" si="3"/>
        <v>182012806.17999995</v>
      </c>
    </row>
    <row r="247" spans="1:9" x14ac:dyDescent="0.25">
      <c r="A247" s="37">
        <v>230</v>
      </c>
      <c r="B247" s="35" t="s">
        <v>786</v>
      </c>
      <c r="C247" s="35" t="s">
        <v>787</v>
      </c>
      <c r="D247" s="35" t="s">
        <v>788</v>
      </c>
      <c r="E247" s="8">
        <v>43031</v>
      </c>
      <c r="F247" s="35" t="s">
        <v>789</v>
      </c>
      <c r="G247" s="9">
        <v>297024</v>
      </c>
      <c r="H247" s="9">
        <v>0</v>
      </c>
      <c r="I247" s="21">
        <f t="shared" si="3"/>
        <v>181715782.17999995</v>
      </c>
    </row>
    <row r="248" spans="1:9" x14ac:dyDescent="0.25">
      <c r="A248" s="36">
        <v>231</v>
      </c>
      <c r="B248" s="35" t="s">
        <v>1197</v>
      </c>
      <c r="C248" s="35" t="s">
        <v>1198</v>
      </c>
      <c r="D248" s="35" t="s">
        <v>10</v>
      </c>
      <c r="E248" s="8">
        <v>43031</v>
      </c>
      <c r="F248" s="35" t="s">
        <v>1199</v>
      </c>
      <c r="G248" s="9">
        <v>100</v>
      </c>
      <c r="H248" s="9">
        <v>0</v>
      </c>
      <c r="I248" s="21">
        <f t="shared" si="3"/>
        <v>181715682.17999995</v>
      </c>
    </row>
    <row r="249" spans="1:9" x14ac:dyDescent="0.25">
      <c r="A249" s="37">
        <v>232</v>
      </c>
      <c r="B249" s="35" t="s">
        <v>1155</v>
      </c>
      <c r="C249" s="35" t="s">
        <v>1156</v>
      </c>
      <c r="D249" s="35" t="s">
        <v>10</v>
      </c>
      <c r="E249" s="8">
        <v>43031</v>
      </c>
      <c r="F249" s="35" t="s">
        <v>1157</v>
      </c>
      <c r="G249" s="9">
        <v>0</v>
      </c>
      <c r="H249" s="9">
        <v>1735564.97</v>
      </c>
      <c r="I249" s="21">
        <f t="shared" si="3"/>
        <v>183451247.14999995</v>
      </c>
    </row>
    <row r="250" spans="1:9" x14ac:dyDescent="0.25">
      <c r="A250" s="36">
        <v>233</v>
      </c>
      <c r="B250" s="35" t="s">
        <v>790</v>
      </c>
      <c r="C250" s="35" t="s">
        <v>791</v>
      </c>
      <c r="D250" s="35" t="s">
        <v>792</v>
      </c>
      <c r="E250" s="8">
        <v>43032</v>
      </c>
      <c r="F250" s="35" t="s">
        <v>793</v>
      </c>
      <c r="G250" s="9">
        <v>54542.07</v>
      </c>
      <c r="H250" s="9">
        <v>0</v>
      </c>
      <c r="I250" s="21">
        <f t="shared" si="3"/>
        <v>183396705.07999995</v>
      </c>
    </row>
    <row r="251" spans="1:9" x14ac:dyDescent="0.25">
      <c r="A251" s="37">
        <v>234</v>
      </c>
      <c r="B251" s="35" t="s">
        <v>794</v>
      </c>
      <c r="C251" s="35" t="s">
        <v>795</v>
      </c>
      <c r="D251" s="35" t="s">
        <v>796</v>
      </c>
      <c r="E251" s="8">
        <v>43032</v>
      </c>
      <c r="F251" s="35" t="s">
        <v>797</v>
      </c>
      <c r="G251" s="9">
        <v>198579.17</v>
      </c>
      <c r="H251" s="9">
        <v>0</v>
      </c>
      <c r="I251" s="21">
        <f t="shared" si="3"/>
        <v>183198125.90999997</v>
      </c>
    </row>
    <row r="252" spans="1:9" x14ac:dyDescent="0.25">
      <c r="A252" s="36">
        <v>235</v>
      </c>
      <c r="B252" s="35" t="s">
        <v>798</v>
      </c>
      <c r="C252" s="35" t="s">
        <v>799</v>
      </c>
      <c r="D252" s="35" t="s">
        <v>800</v>
      </c>
      <c r="E252" s="8">
        <v>43032</v>
      </c>
      <c r="F252" s="35" t="s">
        <v>801</v>
      </c>
      <c r="G252" s="9">
        <v>13221</v>
      </c>
      <c r="H252" s="9">
        <v>0</v>
      </c>
      <c r="I252" s="21">
        <f t="shared" si="3"/>
        <v>183184904.90999997</v>
      </c>
    </row>
    <row r="253" spans="1:9" x14ac:dyDescent="0.25">
      <c r="A253" s="37">
        <v>236</v>
      </c>
      <c r="B253" s="35" t="s">
        <v>802</v>
      </c>
      <c r="C253" s="35" t="s">
        <v>803</v>
      </c>
      <c r="D253" s="35" t="s">
        <v>804</v>
      </c>
      <c r="E253" s="8">
        <v>43032</v>
      </c>
      <c r="F253" s="35" t="s">
        <v>805</v>
      </c>
      <c r="G253" s="9">
        <v>200648.69</v>
      </c>
      <c r="H253" s="9">
        <v>0</v>
      </c>
      <c r="I253" s="21">
        <f t="shared" si="3"/>
        <v>182984256.21999997</v>
      </c>
    </row>
    <row r="254" spans="1:9" x14ac:dyDescent="0.25">
      <c r="A254" s="36">
        <v>237</v>
      </c>
      <c r="B254" s="35" t="s">
        <v>806</v>
      </c>
      <c r="C254" s="35" t="s">
        <v>807</v>
      </c>
      <c r="D254" s="35" t="s">
        <v>808</v>
      </c>
      <c r="E254" s="8">
        <v>43032</v>
      </c>
      <c r="F254" s="35" t="s">
        <v>809</v>
      </c>
      <c r="G254" s="9">
        <v>23730</v>
      </c>
      <c r="H254" s="9">
        <v>0</v>
      </c>
      <c r="I254" s="21">
        <f t="shared" si="3"/>
        <v>182960526.21999997</v>
      </c>
    </row>
    <row r="255" spans="1:9" x14ac:dyDescent="0.25">
      <c r="A255" s="37">
        <v>238</v>
      </c>
      <c r="B255" s="35" t="s">
        <v>810</v>
      </c>
      <c r="C255" s="35" t="s">
        <v>811</v>
      </c>
      <c r="D255" s="35" t="s">
        <v>812</v>
      </c>
      <c r="E255" s="8">
        <v>43032</v>
      </c>
      <c r="F255" s="35" t="s">
        <v>813</v>
      </c>
      <c r="G255" s="9">
        <v>11013.34</v>
      </c>
      <c r="H255" s="9">
        <v>0</v>
      </c>
      <c r="I255" s="21">
        <f t="shared" si="3"/>
        <v>182949512.87999997</v>
      </c>
    </row>
    <row r="256" spans="1:9" x14ac:dyDescent="0.25">
      <c r="A256" s="36">
        <v>239</v>
      </c>
      <c r="B256" s="35" t="s">
        <v>814</v>
      </c>
      <c r="C256" s="35" t="s">
        <v>815</v>
      </c>
      <c r="D256" s="35" t="s">
        <v>816</v>
      </c>
      <c r="E256" s="8">
        <v>43032</v>
      </c>
      <c r="F256" s="35" t="s">
        <v>817</v>
      </c>
      <c r="G256" s="9">
        <v>20000</v>
      </c>
      <c r="H256" s="9">
        <v>0</v>
      </c>
      <c r="I256" s="21">
        <f t="shared" si="3"/>
        <v>182929512.87999997</v>
      </c>
    </row>
    <row r="257" spans="1:9" x14ac:dyDescent="0.25">
      <c r="A257" s="37">
        <v>240</v>
      </c>
      <c r="B257" s="35" t="s">
        <v>818</v>
      </c>
      <c r="C257" s="35" t="s">
        <v>819</v>
      </c>
      <c r="D257" s="35" t="s">
        <v>820</v>
      </c>
      <c r="E257" s="8">
        <v>43032</v>
      </c>
      <c r="F257" s="35" t="s">
        <v>821</v>
      </c>
      <c r="G257" s="9">
        <v>8614.52</v>
      </c>
      <c r="H257" s="9">
        <v>0</v>
      </c>
      <c r="I257" s="21">
        <f t="shared" si="3"/>
        <v>182920898.35999995</v>
      </c>
    </row>
    <row r="258" spans="1:9" x14ac:dyDescent="0.25">
      <c r="A258" s="36">
        <v>241</v>
      </c>
      <c r="B258" s="35" t="s">
        <v>822</v>
      </c>
      <c r="C258" s="35" t="s">
        <v>823</v>
      </c>
      <c r="D258" s="35" t="s">
        <v>824</v>
      </c>
      <c r="E258" s="8">
        <v>43032</v>
      </c>
      <c r="F258" s="35" t="s">
        <v>825</v>
      </c>
      <c r="G258" s="9">
        <v>29700</v>
      </c>
      <c r="H258" s="9">
        <v>0</v>
      </c>
      <c r="I258" s="21">
        <f t="shared" si="3"/>
        <v>182891198.35999995</v>
      </c>
    </row>
    <row r="259" spans="1:9" x14ac:dyDescent="0.25">
      <c r="A259" s="37">
        <v>242</v>
      </c>
      <c r="B259" s="35" t="s">
        <v>826</v>
      </c>
      <c r="C259" s="35" t="s">
        <v>827</v>
      </c>
      <c r="D259" s="35" t="s">
        <v>828</v>
      </c>
      <c r="E259" s="8">
        <v>43032</v>
      </c>
      <c r="F259" s="35" t="s">
        <v>829</v>
      </c>
      <c r="G259" s="9">
        <v>45000</v>
      </c>
      <c r="H259" s="9">
        <v>0</v>
      </c>
      <c r="I259" s="21">
        <f t="shared" si="3"/>
        <v>182846198.35999995</v>
      </c>
    </row>
    <row r="260" spans="1:9" x14ac:dyDescent="0.25">
      <c r="A260" s="36">
        <v>243</v>
      </c>
      <c r="B260" s="35" t="s">
        <v>830</v>
      </c>
      <c r="C260" s="35" t="s">
        <v>831</v>
      </c>
      <c r="D260" s="35" t="s">
        <v>832</v>
      </c>
      <c r="E260" s="8">
        <v>43032</v>
      </c>
      <c r="F260" s="35" t="s">
        <v>833</v>
      </c>
      <c r="G260" s="9">
        <v>6400</v>
      </c>
      <c r="H260" s="9">
        <v>0</v>
      </c>
      <c r="I260" s="21">
        <f t="shared" si="3"/>
        <v>182839798.35999995</v>
      </c>
    </row>
    <row r="261" spans="1:9" x14ac:dyDescent="0.25">
      <c r="A261" s="37">
        <v>244</v>
      </c>
      <c r="B261" s="35" t="s">
        <v>834</v>
      </c>
      <c r="C261" s="35" t="s">
        <v>835</v>
      </c>
      <c r="D261" s="35" t="s">
        <v>836</v>
      </c>
      <c r="E261" s="8">
        <v>43032</v>
      </c>
      <c r="F261" s="35" t="s">
        <v>833</v>
      </c>
      <c r="G261" s="9">
        <v>6400</v>
      </c>
      <c r="H261" s="9">
        <v>0</v>
      </c>
      <c r="I261" s="21">
        <f t="shared" si="3"/>
        <v>182833398.35999995</v>
      </c>
    </row>
    <row r="262" spans="1:9" x14ac:dyDescent="0.25">
      <c r="A262" s="36">
        <v>245</v>
      </c>
      <c r="B262" s="35" t="s">
        <v>837</v>
      </c>
      <c r="C262" s="35" t="s">
        <v>838</v>
      </c>
      <c r="D262" s="35" t="s">
        <v>839</v>
      </c>
      <c r="E262" s="8">
        <v>43032</v>
      </c>
      <c r="F262" s="35" t="s">
        <v>840</v>
      </c>
      <c r="G262" s="9">
        <v>3390</v>
      </c>
      <c r="H262" s="9">
        <v>0</v>
      </c>
      <c r="I262" s="21">
        <f t="shared" si="3"/>
        <v>182830008.35999995</v>
      </c>
    </row>
    <row r="263" spans="1:9" x14ac:dyDescent="0.25">
      <c r="A263" s="37">
        <v>246</v>
      </c>
      <c r="B263" s="35" t="s">
        <v>841</v>
      </c>
      <c r="C263" s="35" t="s">
        <v>842</v>
      </c>
      <c r="D263" s="35" t="s">
        <v>843</v>
      </c>
      <c r="E263" s="8">
        <v>43032</v>
      </c>
      <c r="F263" s="35" t="s">
        <v>844</v>
      </c>
      <c r="G263" s="9">
        <v>278982.28000000003</v>
      </c>
      <c r="H263" s="9">
        <v>0</v>
      </c>
      <c r="I263" s="21">
        <f t="shared" si="3"/>
        <v>182551026.07999995</v>
      </c>
    </row>
    <row r="264" spans="1:9" x14ac:dyDescent="0.25">
      <c r="A264" s="36">
        <v>247</v>
      </c>
      <c r="B264" s="35" t="s">
        <v>845</v>
      </c>
      <c r="C264" s="35" t="s">
        <v>846</v>
      </c>
      <c r="D264" s="35" t="s">
        <v>847</v>
      </c>
      <c r="E264" s="8">
        <v>43032</v>
      </c>
      <c r="F264" s="35" t="s">
        <v>848</v>
      </c>
      <c r="G264" s="9">
        <v>1500</v>
      </c>
      <c r="H264" s="9">
        <v>0</v>
      </c>
      <c r="I264" s="21">
        <f t="shared" si="3"/>
        <v>182549526.07999995</v>
      </c>
    </row>
    <row r="265" spans="1:9" x14ac:dyDescent="0.25">
      <c r="A265" s="37">
        <v>248</v>
      </c>
      <c r="B265" s="35" t="s">
        <v>849</v>
      </c>
      <c r="C265" s="35" t="s">
        <v>850</v>
      </c>
      <c r="D265" s="35" t="s">
        <v>851</v>
      </c>
      <c r="E265" s="8">
        <v>43032</v>
      </c>
      <c r="F265" s="35" t="s">
        <v>852</v>
      </c>
      <c r="G265" s="9">
        <v>5414.1</v>
      </c>
      <c r="H265" s="9">
        <v>0</v>
      </c>
      <c r="I265" s="21">
        <f t="shared" si="3"/>
        <v>182544111.97999996</v>
      </c>
    </row>
    <row r="266" spans="1:9" x14ac:dyDescent="0.25">
      <c r="A266" s="36">
        <v>249</v>
      </c>
      <c r="B266" s="35" t="s">
        <v>853</v>
      </c>
      <c r="C266" s="35" t="s">
        <v>854</v>
      </c>
      <c r="D266" s="35" t="s">
        <v>855</v>
      </c>
      <c r="E266" s="8">
        <v>43032</v>
      </c>
      <c r="F266" s="35" t="s">
        <v>856</v>
      </c>
      <c r="G266" s="9">
        <v>353916</v>
      </c>
      <c r="H266" s="9">
        <v>0</v>
      </c>
      <c r="I266" s="21">
        <f t="shared" si="3"/>
        <v>182190195.97999996</v>
      </c>
    </row>
    <row r="267" spans="1:9" x14ac:dyDescent="0.25">
      <c r="A267" s="37">
        <v>250</v>
      </c>
      <c r="B267" s="35" t="s">
        <v>857</v>
      </c>
      <c r="C267" s="35" t="s">
        <v>858</v>
      </c>
      <c r="D267" s="35" t="s">
        <v>10</v>
      </c>
      <c r="E267" s="8">
        <v>43033</v>
      </c>
      <c r="F267" s="35" t="s">
        <v>859</v>
      </c>
      <c r="G267" s="9">
        <v>-23537.9</v>
      </c>
      <c r="H267" s="9">
        <v>0</v>
      </c>
      <c r="I267" s="21">
        <f t="shared" si="3"/>
        <v>182213733.87999997</v>
      </c>
    </row>
    <row r="268" spans="1:9" x14ac:dyDescent="0.25">
      <c r="A268" s="36">
        <v>251</v>
      </c>
      <c r="B268" s="35" t="s">
        <v>860</v>
      </c>
      <c r="C268" s="35" t="s">
        <v>861</v>
      </c>
      <c r="D268" s="35" t="s">
        <v>862</v>
      </c>
      <c r="E268" s="8">
        <v>43034</v>
      </c>
      <c r="F268" s="35" t="s">
        <v>863</v>
      </c>
      <c r="G268" s="9">
        <v>217562.19</v>
      </c>
      <c r="H268" s="9">
        <v>0</v>
      </c>
      <c r="I268" s="21">
        <f t="shared" si="3"/>
        <v>181996171.68999997</v>
      </c>
    </row>
    <row r="269" spans="1:9" x14ac:dyDescent="0.25">
      <c r="A269" s="37">
        <v>252</v>
      </c>
      <c r="B269" s="35" t="s">
        <v>864</v>
      </c>
      <c r="C269" s="35" t="s">
        <v>865</v>
      </c>
      <c r="D269" s="35" t="s">
        <v>866</v>
      </c>
      <c r="E269" s="8">
        <v>43034</v>
      </c>
      <c r="F269" s="35" t="s">
        <v>867</v>
      </c>
      <c r="G269" s="9">
        <v>3307.5</v>
      </c>
      <c r="H269" s="9">
        <v>0</v>
      </c>
      <c r="I269" s="21">
        <f t="shared" si="3"/>
        <v>181992864.18999997</v>
      </c>
    </row>
    <row r="270" spans="1:9" x14ac:dyDescent="0.25">
      <c r="A270" s="36">
        <v>253</v>
      </c>
      <c r="B270" s="35" t="s">
        <v>868</v>
      </c>
      <c r="C270" s="35" t="s">
        <v>869</v>
      </c>
      <c r="D270" s="35" t="s">
        <v>870</v>
      </c>
      <c r="E270" s="8">
        <v>43034</v>
      </c>
      <c r="F270" s="35" t="s">
        <v>871</v>
      </c>
      <c r="G270" s="9">
        <v>150</v>
      </c>
      <c r="H270" s="9">
        <v>0</v>
      </c>
      <c r="I270" s="21">
        <f t="shared" si="3"/>
        <v>181992714.18999997</v>
      </c>
    </row>
    <row r="271" spans="1:9" x14ac:dyDescent="0.25">
      <c r="A271" s="37">
        <v>254</v>
      </c>
      <c r="B271" s="35" t="s">
        <v>872</v>
      </c>
      <c r="C271" s="35" t="s">
        <v>873</v>
      </c>
      <c r="D271" s="35" t="s">
        <v>874</v>
      </c>
      <c r="E271" s="8">
        <v>43034</v>
      </c>
      <c r="F271" s="35" t="s">
        <v>875</v>
      </c>
      <c r="G271" s="9">
        <v>6105.64</v>
      </c>
      <c r="H271" s="9">
        <v>0</v>
      </c>
      <c r="I271" s="21">
        <f t="shared" si="3"/>
        <v>181986608.54999998</v>
      </c>
    </row>
    <row r="272" spans="1:9" x14ac:dyDescent="0.25">
      <c r="A272" s="36">
        <v>255</v>
      </c>
      <c r="B272" s="35" t="s">
        <v>876</v>
      </c>
      <c r="C272" s="35" t="s">
        <v>877</v>
      </c>
      <c r="D272" s="35" t="s">
        <v>878</v>
      </c>
      <c r="E272" s="8">
        <v>43034</v>
      </c>
      <c r="F272" s="35" t="s">
        <v>879</v>
      </c>
      <c r="G272" s="9">
        <v>1320</v>
      </c>
      <c r="H272" s="9">
        <v>0</v>
      </c>
      <c r="I272" s="21">
        <f t="shared" si="3"/>
        <v>181985288.54999998</v>
      </c>
    </row>
    <row r="273" spans="1:9" x14ac:dyDescent="0.25">
      <c r="A273" s="37">
        <v>256</v>
      </c>
      <c r="B273" s="35" t="s">
        <v>880</v>
      </c>
      <c r="C273" s="35" t="s">
        <v>881</v>
      </c>
      <c r="D273" s="35" t="s">
        <v>882</v>
      </c>
      <c r="E273" s="8">
        <v>43034</v>
      </c>
      <c r="F273" s="35" t="s">
        <v>883</v>
      </c>
      <c r="G273" s="9">
        <v>1835.56</v>
      </c>
      <c r="H273" s="9">
        <v>0</v>
      </c>
      <c r="I273" s="21">
        <f t="shared" si="3"/>
        <v>181983452.98999998</v>
      </c>
    </row>
    <row r="274" spans="1:9" x14ac:dyDescent="0.25">
      <c r="A274" s="36">
        <v>257</v>
      </c>
      <c r="B274" s="35" t="s">
        <v>884</v>
      </c>
      <c r="C274" s="35" t="s">
        <v>885</v>
      </c>
      <c r="D274" s="35" t="s">
        <v>886</v>
      </c>
      <c r="E274" s="8">
        <v>43034</v>
      </c>
      <c r="F274" s="35" t="s">
        <v>887</v>
      </c>
      <c r="G274" s="9">
        <v>29000</v>
      </c>
      <c r="H274" s="9">
        <v>0</v>
      </c>
      <c r="I274" s="21">
        <f t="shared" si="3"/>
        <v>181954452.98999998</v>
      </c>
    </row>
    <row r="275" spans="1:9" x14ac:dyDescent="0.25">
      <c r="A275" s="37">
        <v>258</v>
      </c>
      <c r="B275" s="35" t="s">
        <v>888</v>
      </c>
      <c r="C275" s="35" t="s">
        <v>889</v>
      </c>
      <c r="D275" s="35" t="s">
        <v>890</v>
      </c>
      <c r="E275" s="8">
        <v>43034</v>
      </c>
      <c r="F275" s="35" t="s">
        <v>891</v>
      </c>
      <c r="G275" s="9">
        <v>48000</v>
      </c>
      <c r="H275" s="9">
        <v>0</v>
      </c>
      <c r="I275" s="21">
        <f t="shared" si="3"/>
        <v>181906452.98999998</v>
      </c>
    </row>
    <row r="276" spans="1:9" x14ac:dyDescent="0.25">
      <c r="A276" s="36">
        <v>259</v>
      </c>
      <c r="B276" s="35" t="s">
        <v>892</v>
      </c>
      <c r="C276" s="35" t="s">
        <v>893</v>
      </c>
      <c r="D276" s="35" t="s">
        <v>894</v>
      </c>
      <c r="E276" s="8">
        <v>43034</v>
      </c>
      <c r="F276" s="35" t="s">
        <v>895</v>
      </c>
      <c r="G276" s="9">
        <v>9203</v>
      </c>
      <c r="H276" s="9">
        <v>0</v>
      </c>
      <c r="I276" s="21">
        <f t="shared" ref="I276:I339" si="4">I275-G276+H276</f>
        <v>181897249.98999998</v>
      </c>
    </row>
    <row r="277" spans="1:9" x14ac:dyDescent="0.25">
      <c r="A277" s="37">
        <v>260</v>
      </c>
      <c r="B277" s="35" t="s">
        <v>896</v>
      </c>
      <c r="C277" s="35" t="s">
        <v>897</v>
      </c>
      <c r="D277" s="35" t="s">
        <v>898</v>
      </c>
      <c r="E277" s="8">
        <v>43034</v>
      </c>
      <c r="F277" s="35" t="s">
        <v>899</v>
      </c>
      <c r="G277" s="9">
        <v>2003</v>
      </c>
      <c r="H277" s="9">
        <v>0</v>
      </c>
      <c r="I277" s="21">
        <f t="shared" si="4"/>
        <v>181895246.98999998</v>
      </c>
    </row>
    <row r="278" spans="1:9" x14ac:dyDescent="0.25">
      <c r="A278" s="36">
        <v>261</v>
      </c>
      <c r="B278" s="35" t="s">
        <v>900</v>
      </c>
      <c r="C278" s="35" t="s">
        <v>901</v>
      </c>
      <c r="D278" s="35" t="s">
        <v>902</v>
      </c>
      <c r="E278" s="8">
        <v>43034</v>
      </c>
      <c r="F278" s="35" t="s">
        <v>903</v>
      </c>
      <c r="G278" s="9">
        <v>25935000</v>
      </c>
      <c r="H278" s="9">
        <v>0</v>
      </c>
      <c r="I278" s="21">
        <f t="shared" si="4"/>
        <v>155960246.98999998</v>
      </c>
    </row>
    <row r="279" spans="1:9" x14ac:dyDescent="0.25">
      <c r="A279" s="37">
        <v>262</v>
      </c>
      <c r="B279" s="35" t="s">
        <v>904</v>
      </c>
      <c r="C279" s="35" t="s">
        <v>905</v>
      </c>
      <c r="D279" s="35" t="s">
        <v>906</v>
      </c>
      <c r="E279" s="8">
        <v>43034</v>
      </c>
      <c r="F279" s="35" t="s">
        <v>907</v>
      </c>
      <c r="G279" s="9">
        <v>1578</v>
      </c>
      <c r="H279" s="9">
        <v>0</v>
      </c>
      <c r="I279" s="21">
        <f t="shared" si="4"/>
        <v>155958668.98999998</v>
      </c>
    </row>
    <row r="280" spans="1:9" x14ac:dyDescent="0.25">
      <c r="A280" s="36">
        <v>263</v>
      </c>
      <c r="B280" s="35" t="s">
        <v>908</v>
      </c>
      <c r="C280" s="35" t="s">
        <v>909</v>
      </c>
      <c r="D280" s="35" t="s">
        <v>910</v>
      </c>
      <c r="E280" s="8">
        <v>43034</v>
      </c>
      <c r="F280" s="35" t="s">
        <v>911</v>
      </c>
      <c r="G280" s="9">
        <v>1400</v>
      </c>
      <c r="H280" s="9">
        <v>0</v>
      </c>
      <c r="I280" s="21">
        <f t="shared" si="4"/>
        <v>155957268.98999998</v>
      </c>
    </row>
    <row r="281" spans="1:9" x14ac:dyDescent="0.25">
      <c r="A281" s="37">
        <v>264</v>
      </c>
      <c r="B281" s="35" t="s">
        <v>912</v>
      </c>
      <c r="C281" s="35" t="s">
        <v>913</v>
      </c>
      <c r="D281" s="35" t="s">
        <v>914</v>
      </c>
      <c r="E281" s="8">
        <v>43034</v>
      </c>
      <c r="F281" s="35" t="s">
        <v>911</v>
      </c>
      <c r="G281" s="9">
        <v>3000</v>
      </c>
      <c r="H281" s="9">
        <v>0</v>
      </c>
      <c r="I281" s="21">
        <f t="shared" si="4"/>
        <v>155954268.98999998</v>
      </c>
    </row>
    <row r="282" spans="1:9" x14ac:dyDescent="0.25">
      <c r="A282" s="36">
        <v>265</v>
      </c>
      <c r="B282" s="35" t="s">
        <v>915</v>
      </c>
      <c r="C282" s="35" t="s">
        <v>916</v>
      </c>
      <c r="D282" s="35" t="s">
        <v>917</v>
      </c>
      <c r="E282" s="8">
        <v>43034</v>
      </c>
      <c r="F282" s="35" t="s">
        <v>911</v>
      </c>
      <c r="G282" s="9">
        <v>3400</v>
      </c>
      <c r="H282" s="9">
        <v>0</v>
      </c>
      <c r="I282" s="21">
        <f t="shared" si="4"/>
        <v>155950868.98999998</v>
      </c>
    </row>
    <row r="283" spans="1:9" x14ac:dyDescent="0.25">
      <c r="A283" s="37">
        <v>266</v>
      </c>
      <c r="B283" s="35" t="s">
        <v>918</v>
      </c>
      <c r="C283" s="35" t="s">
        <v>919</v>
      </c>
      <c r="D283" s="35" t="s">
        <v>920</v>
      </c>
      <c r="E283" s="8">
        <v>43034</v>
      </c>
      <c r="F283" s="35" t="s">
        <v>921</v>
      </c>
      <c r="G283" s="9">
        <v>4646.3</v>
      </c>
      <c r="H283" s="9">
        <v>0</v>
      </c>
      <c r="I283" s="21">
        <f t="shared" si="4"/>
        <v>155946222.68999997</v>
      </c>
    </row>
    <row r="284" spans="1:9" x14ac:dyDescent="0.25">
      <c r="A284" s="36">
        <v>267</v>
      </c>
      <c r="B284" s="35" t="s">
        <v>922</v>
      </c>
      <c r="C284" s="35" t="s">
        <v>923</v>
      </c>
      <c r="D284" s="35" t="s">
        <v>924</v>
      </c>
      <c r="E284" s="8">
        <v>43034</v>
      </c>
      <c r="F284" s="35" t="s">
        <v>911</v>
      </c>
      <c r="G284" s="9">
        <v>8300</v>
      </c>
      <c r="H284" s="9">
        <v>0</v>
      </c>
      <c r="I284" s="21">
        <f t="shared" si="4"/>
        <v>155937922.68999997</v>
      </c>
    </row>
    <row r="285" spans="1:9" x14ac:dyDescent="0.25">
      <c r="A285" s="37">
        <v>268</v>
      </c>
      <c r="B285" s="35" t="s">
        <v>925</v>
      </c>
      <c r="C285" s="35" t="s">
        <v>926</v>
      </c>
      <c r="D285" s="35" t="s">
        <v>927</v>
      </c>
      <c r="E285" s="8">
        <v>43034</v>
      </c>
      <c r="F285" s="35" t="s">
        <v>911</v>
      </c>
      <c r="G285" s="9">
        <v>3300</v>
      </c>
      <c r="H285" s="9">
        <v>0</v>
      </c>
      <c r="I285" s="21">
        <f t="shared" si="4"/>
        <v>155934622.68999997</v>
      </c>
    </row>
    <row r="286" spans="1:9" x14ac:dyDescent="0.25">
      <c r="A286" s="36">
        <v>269</v>
      </c>
      <c r="B286" s="35" t="s">
        <v>1158</v>
      </c>
      <c r="C286" s="35" t="s">
        <v>1159</v>
      </c>
      <c r="D286" s="35" t="s">
        <v>10</v>
      </c>
      <c r="E286" s="8">
        <v>43034</v>
      </c>
      <c r="F286" s="35" t="s">
        <v>1160</v>
      </c>
      <c r="G286" s="9">
        <v>0</v>
      </c>
      <c r="H286" s="9">
        <v>139454.07</v>
      </c>
      <c r="I286" s="21">
        <f t="shared" si="4"/>
        <v>156074076.75999996</v>
      </c>
    </row>
    <row r="287" spans="1:9" x14ac:dyDescent="0.25">
      <c r="A287" s="37">
        <v>270</v>
      </c>
      <c r="B287" s="35" t="s">
        <v>1161</v>
      </c>
      <c r="C287" s="35" t="s">
        <v>1162</v>
      </c>
      <c r="D287" s="35" t="s">
        <v>10</v>
      </c>
      <c r="E287" s="8">
        <v>43034</v>
      </c>
      <c r="F287" s="35" t="s">
        <v>1163</v>
      </c>
      <c r="G287" s="9">
        <v>0</v>
      </c>
      <c r="H287" s="9">
        <v>15000</v>
      </c>
      <c r="I287" s="21">
        <f t="shared" si="4"/>
        <v>156089076.75999996</v>
      </c>
    </row>
    <row r="288" spans="1:9" x14ac:dyDescent="0.25">
      <c r="A288" s="36">
        <v>271</v>
      </c>
      <c r="B288" s="35" t="s">
        <v>1164</v>
      </c>
      <c r="C288" s="35" t="s">
        <v>1165</v>
      </c>
      <c r="D288" s="35" t="s">
        <v>10</v>
      </c>
      <c r="E288" s="8">
        <v>43034</v>
      </c>
      <c r="F288" s="35" t="s">
        <v>1166</v>
      </c>
      <c r="G288" s="9">
        <v>0</v>
      </c>
      <c r="H288" s="9">
        <v>1389649.62</v>
      </c>
      <c r="I288" s="21">
        <f t="shared" si="4"/>
        <v>157478726.37999997</v>
      </c>
    </row>
    <row r="289" spans="1:9" x14ac:dyDescent="0.25">
      <c r="A289" s="37">
        <v>272</v>
      </c>
      <c r="B289" s="35" t="s">
        <v>928</v>
      </c>
      <c r="C289" s="35" t="s">
        <v>929</v>
      </c>
      <c r="D289" s="35" t="s">
        <v>930</v>
      </c>
      <c r="E289" s="8">
        <v>43035</v>
      </c>
      <c r="F289" s="35" t="s">
        <v>931</v>
      </c>
      <c r="G289" s="9">
        <v>56500</v>
      </c>
      <c r="H289" s="9">
        <v>0</v>
      </c>
      <c r="I289" s="21">
        <f t="shared" si="4"/>
        <v>157422226.37999997</v>
      </c>
    </row>
    <row r="290" spans="1:9" x14ac:dyDescent="0.25">
      <c r="A290" s="36">
        <v>273</v>
      </c>
      <c r="B290" s="35" t="s">
        <v>932</v>
      </c>
      <c r="C290" s="35" t="s">
        <v>933</v>
      </c>
      <c r="D290" s="35" t="s">
        <v>934</v>
      </c>
      <c r="E290" s="8">
        <v>43035</v>
      </c>
      <c r="F290" s="35" t="s">
        <v>935</v>
      </c>
      <c r="G290" s="9">
        <v>169107.33</v>
      </c>
      <c r="H290" s="9">
        <v>0</v>
      </c>
      <c r="I290" s="21">
        <f t="shared" si="4"/>
        <v>157253119.04999995</v>
      </c>
    </row>
    <row r="291" spans="1:9" x14ac:dyDescent="0.25">
      <c r="A291" s="37">
        <v>274</v>
      </c>
      <c r="B291" s="35" t="s">
        <v>936</v>
      </c>
      <c r="C291" s="35" t="s">
        <v>937</v>
      </c>
      <c r="D291" s="35" t="s">
        <v>938</v>
      </c>
      <c r="E291" s="8">
        <v>43035</v>
      </c>
      <c r="F291" s="35" t="s">
        <v>939</v>
      </c>
      <c r="G291" s="9">
        <v>74580</v>
      </c>
      <c r="H291" s="9">
        <v>0</v>
      </c>
      <c r="I291" s="21">
        <f t="shared" si="4"/>
        <v>157178539.04999995</v>
      </c>
    </row>
    <row r="292" spans="1:9" x14ac:dyDescent="0.25">
      <c r="A292" s="36">
        <v>275</v>
      </c>
      <c r="B292" s="35" t="s">
        <v>940</v>
      </c>
      <c r="C292" s="35" t="s">
        <v>941</v>
      </c>
      <c r="D292" s="35" t="s">
        <v>942</v>
      </c>
      <c r="E292" s="8">
        <v>43035</v>
      </c>
      <c r="F292" s="35" t="s">
        <v>943</v>
      </c>
      <c r="G292" s="9">
        <v>23379.37</v>
      </c>
      <c r="H292" s="9">
        <v>0</v>
      </c>
      <c r="I292" s="21">
        <f t="shared" si="4"/>
        <v>157155159.67999995</v>
      </c>
    </row>
    <row r="293" spans="1:9" x14ac:dyDescent="0.25">
      <c r="A293" s="37">
        <v>276</v>
      </c>
      <c r="B293" s="35" t="s">
        <v>944</v>
      </c>
      <c r="C293" s="35" t="s">
        <v>945</v>
      </c>
      <c r="D293" s="35" t="s">
        <v>946</v>
      </c>
      <c r="E293" s="8">
        <v>43035</v>
      </c>
      <c r="F293" s="35" t="s">
        <v>947</v>
      </c>
      <c r="G293" s="9">
        <v>38977.32</v>
      </c>
      <c r="H293" s="9">
        <v>0</v>
      </c>
      <c r="I293" s="21">
        <f t="shared" si="4"/>
        <v>157116182.35999995</v>
      </c>
    </row>
    <row r="294" spans="1:9" x14ac:dyDescent="0.25">
      <c r="A294" s="36">
        <v>277</v>
      </c>
      <c r="B294" s="35" t="s">
        <v>948</v>
      </c>
      <c r="C294" s="35" t="s">
        <v>949</v>
      </c>
      <c r="D294" s="35" t="s">
        <v>950</v>
      </c>
      <c r="E294" s="8">
        <v>43035</v>
      </c>
      <c r="F294" s="35" t="s">
        <v>951</v>
      </c>
      <c r="G294" s="9">
        <v>21567.47</v>
      </c>
      <c r="H294" s="9">
        <v>0</v>
      </c>
      <c r="I294" s="21">
        <f t="shared" si="4"/>
        <v>157094614.88999996</v>
      </c>
    </row>
    <row r="295" spans="1:9" x14ac:dyDescent="0.25">
      <c r="A295" s="37">
        <v>278</v>
      </c>
      <c r="B295" s="35" t="s">
        <v>952</v>
      </c>
      <c r="C295" s="35" t="s">
        <v>953</v>
      </c>
      <c r="D295" s="35" t="s">
        <v>954</v>
      </c>
      <c r="E295" s="8">
        <v>43035</v>
      </c>
      <c r="F295" s="35" t="s">
        <v>955</v>
      </c>
      <c r="G295" s="9">
        <v>15120.42</v>
      </c>
      <c r="H295" s="9">
        <v>0</v>
      </c>
      <c r="I295" s="21">
        <f t="shared" si="4"/>
        <v>157079494.46999997</v>
      </c>
    </row>
    <row r="296" spans="1:9" x14ac:dyDescent="0.25">
      <c r="A296" s="36">
        <v>279</v>
      </c>
      <c r="B296" s="35" t="s">
        <v>956</v>
      </c>
      <c r="C296" s="35" t="s">
        <v>957</v>
      </c>
      <c r="D296" s="35" t="s">
        <v>958</v>
      </c>
      <c r="E296" s="8">
        <v>43035</v>
      </c>
      <c r="F296" s="35" t="s">
        <v>959</v>
      </c>
      <c r="G296" s="9">
        <v>124043.09</v>
      </c>
      <c r="H296" s="9">
        <v>0</v>
      </c>
      <c r="I296" s="21">
        <f t="shared" si="4"/>
        <v>156955451.37999997</v>
      </c>
    </row>
    <row r="297" spans="1:9" x14ac:dyDescent="0.25">
      <c r="A297" s="37">
        <v>280</v>
      </c>
      <c r="B297" s="35" t="s">
        <v>960</v>
      </c>
      <c r="C297" s="35" t="s">
        <v>961</v>
      </c>
      <c r="D297" s="35" t="s">
        <v>962</v>
      </c>
      <c r="E297" s="8">
        <v>43035</v>
      </c>
      <c r="F297" s="35" t="s">
        <v>963</v>
      </c>
      <c r="G297" s="9">
        <v>93762.1</v>
      </c>
      <c r="H297" s="9">
        <v>0</v>
      </c>
      <c r="I297" s="21">
        <f t="shared" si="4"/>
        <v>156861689.27999997</v>
      </c>
    </row>
    <row r="298" spans="1:9" x14ac:dyDescent="0.25">
      <c r="A298" s="36">
        <v>281</v>
      </c>
      <c r="B298" s="35" t="s">
        <v>964</v>
      </c>
      <c r="C298" s="35" t="s">
        <v>965</v>
      </c>
      <c r="D298" s="35" t="s">
        <v>966</v>
      </c>
      <c r="E298" s="8">
        <v>43035</v>
      </c>
      <c r="F298" s="35" t="s">
        <v>967</v>
      </c>
      <c r="G298" s="9">
        <v>65421.05</v>
      </c>
      <c r="H298" s="9">
        <v>0</v>
      </c>
      <c r="I298" s="21">
        <f t="shared" si="4"/>
        <v>156796268.22999996</v>
      </c>
    </row>
    <row r="299" spans="1:9" x14ac:dyDescent="0.25">
      <c r="A299" s="37">
        <v>282</v>
      </c>
      <c r="B299" s="35" t="s">
        <v>968</v>
      </c>
      <c r="C299" s="35" t="s">
        <v>969</v>
      </c>
      <c r="D299" s="35" t="s">
        <v>970</v>
      </c>
      <c r="E299" s="8">
        <v>43035</v>
      </c>
      <c r="F299" s="35" t="s">
        <v>971</v>
      </c>
      <c r="G299" s="9">
        <v>24307.86</v>
      </c>
      <c r="H299" s="9">
        <v>0</v>
      </c>
      <c r="I299" s="21">
        <f t="shared" si="4"/>
        <v>156771960.36999995</v>
      </c>
    </row>
    <row r="300" spans="1:9" x14ac:dyDescent="0.25">
      <c r="A300" s="36">
        <v>283</v>
      </c>
      <c r="B300" s="35" t="s">
        <v>972</v>
      </c>
      <c r="C300" s="35" t="s">
        <v>973</v>
      </c>
      <c r="D300" s="35" t="s">
        <v>974</v>
      </c>
      <c r="E300" s="8">
        <v>43035</v>
      </c>
      <c r="F300" s="35" t="s">
        <v>975</v>
      </c>
      <c r="G300" s="9">
        <v>79584.61</v>
      </c>
      <c r="H300" s="9">
        <v>0</v>
      </c>
      <c r="I300" s="21">
        <f t="shared" si="4"/>
        <v>156692375.75999993</v>
      </c>
    </row>
    <row r="301" spans="1:9" x14ac:dyDescent="0.25">
      <c r="A301" s="37">
        <v>284</v>
      </c>
      <c r="B301" s="35" t="s">
        <v>976</v>
      </c>
      <c r="C301" s="35" t="s">
        <v>977</v>
      </c>
      <c r="D301" s="35" t="s">
        <v>978</v>
      </c>
      <c r="E301" s="8">
        <v>43035</v>
      </c>
      <c r="F301" s="35" t="s">
        <v>979</v>
      </c>
      <c r="G301" s="9">
        <v>152881.29999999999</v>
      </c>
      <c r="H301" s="9">
        <v>0</v>
      </c>
      <c r="I301" s="21">
        <f t="shared" si="4"/>
        <v>156539494.45999992</v>
      </c>
    </row>
    <row r="302" spans="1:9" x14ac:dyDescent="0.25">
      <c r="A302" s="36">
        <v>285</v>
      </c>
      <c r="B302" s="35" t="s">
        <v>980</v>
      </c>
      <c r="C302" s="35" t="s">
        <v>981</v>
      </c>
      <c r="D302" s="35" t="s">
        <v>982</v>
      </c>
      <c r="E302" s="8">
        <v>43035</v>
      </c>
      <c r="F302" s="35" t="s">
        <v>983</v>
      </c>
      <c r="G302" s="9">
        <v>101813</v>
      </c>
      <c r="H302" s="9">
        <v>0</v>
      </c>
      <c r="I302" s="21">
        <f t="shared" si="4"/>
        <v>156437681.45999992</v>
      </c>
    </row>
    <row r="303" spans="1:9" x14ac:dyDescent="0.25">
      <c r="A303" s="37">
        <v>286</v>
      </c>
      <c r="B303" s="35" t="s">
        <v>984</v>
      </c>
      <c r="C303" s="35" t="s">
        <v>985</v>
      </c>
      <c r="D303" s="35" t="s">
        <v>986</v>
      </c>
      <c r="E303" s="8">
        <v>43035</v>
      </c>
      <c r="F303" s="35" t="s">
        <v>987</v>
      </c>
      <c r="G303" s="9">
        <v>8960.4500000000007</v>
      </c>
      <c r="H303" s="9">
        <v>0</v>
      </c>
      <c r="I303" s="21">
        <f t="shared" si="4"/>
        <v>156428721.00999993</v>
      </c>
    </row>
    <row r="304" spans="1:9" x14ac:dyDescent="0.25">
      <c r="A304" s="36">
        <v>287</v>
      </c>
      <c r="B304" s="35" t="s">
        <v>988</v>
      </c>
      <c r="C304" s="35" t="s">
        <v>989</v>
      </c>
      <c r="D304" s="35" t="s">
        <v>990</v>
      </c>
      <c r="E304" s="8">
        <v>43035</v>
      </c>
      <c r="F304" s="35" t="s">
        <v>991</v>
      </c>
      <c r="G304" s="9">
        <v>13560</v>
      </c>
      <c r="H304" s="9">
        <v>0</v>
      </c>
      <c r="I304" s="21">
        <f t="shared" si="4"/>
        <v>156415161.00999993</v>
      </c>
    </row>
    <row r="305" spans="1:9" x14ac:dyDescent="0.25">
      <c r="A305" s="37">
        <v>288</v>
      </c>
      <c r="B305" s="35" t="s">
        <v>992</v>
      </c>
      <c r="C305" s="35" t="s">
        <v>993</v>
      </c>
      <c r="D305" s="35" t="s">
        <v>994</v>
      </c>
      <c r="E305" s="8">
        <v>43035</v>
      </c>
      <c r="F305" s="35" t="s">
        <v>995</v>
      </c>
      <c r="G305" s="9">
        <v>19983.599999999999</v>
      </c>
      <c r="H305" s="9">
        <v>0</v>
      </c>
      <c r="I305" s="21">
        <f t="shared" si="4"/>
        <v>156395177.40999994</v>
      </c>
    </row>
    <row r="306" spans="1:9" x14ac:dyDescent="0.25">
      <c r="A306" s="36">
        <v>289</v>
      </c>
      <c r="B306" s="35" t="s">
        <v>996</v>
      </c>
      <c r="C306" s="35" t="s">
        <v>997</v>
      </c>
      <c r="D306" s="35" t="s">
        <v>998</v>
      </c>
      <c r="E306" s="8">
        <v>43035</v>
      </c>
      <c r="F306" s="35" t="s">
        <v>999</v>
      </c>
      <c r="G306" s="9">
        <v>8407.5</v>
      </c>
      <c r="H306" s="9">
        <v>0</v>
      </c>
      <c r="I306" s="21">
        <f t="shared" si="4"/>
        <v>156386769.90999994</v>
      </c>
    </row>
    <row r="307" spans="1:9" x14ac:dyDescent="0.25">
      <c r="A307" s="37">
        <v>290</v>
      </c>
      <c r="B307" s="35" t="s">
        <v>1000</v>
      </c>
      <c r="C307" s="35" t="s">
        <v>1001</v>
      </c>
      <c r="D307" s="35" t="s">
        <v>1002</v>
      </c>
      <c r="E307" s="8">
        <v>43035</v>
      </c>
      <c r="F307" s="35" t="s">
        <v>1003</v>
      </c>
      <c r="G307" s="9">
        <v>42674.45</v>
      </c>
      <c r="H307" s="9">
        <v>0</v>
      </c>
      <c r="I307" s="21">
        <f t="shared" si="4"/>
        <v>156344095.45999995</v>
      </c>
    </row>
    <row r="308" spans="1:9" x14ac:dyDescent="0.25">
      <c r="A308" s="36">
        <v>291</v>
      </c>
      <c r="B308" s="35" t="s">
        <v>1004</v>
      </c>
      <c r="C308" s="35" t="s">
        <v>1005</v>
      </c>
      <c r="D308" s="35" t="s">
        <v>1006</v>
      </c>
      <c r="E308" s="8">
        <v>43035</v>
      </c>
      <c r="F308" s="35" t="s">
        <v>1007</v>
      </c>
      <c r="G308" s="9">
        <v>100767.75</v>
      </c>
      <c r="H308" s="9">
        <v>0</v>
      </c>
      <c r="I308" s="21">
        <f t="shared" si="4"/>
        <v>156243327.70999995</v>
      </c>
    </row>
    <row r="309" spans="1:9" x14ac:dyDescent="0.25">
      <c r="A309" s="37">
        <v>292</v>
      </c>
      <c r="B309" s="35" t="s">
        <v>1008</v>
      </c>
      <c r="C309" s="35" t="s">
        <v>1009</v>
      </c>
      <c r="D309" s="35" t="s">
        <v>1010</v>
      </c>
      <c r="E309" s="8">
        <v>43035</v>
      </c>
      <c r="F309" s="35" t="s">
        <v>1011</v>
      </c>
      <c r="G309" s="9">
        <v>50850</v>
      </c>
      <c r="H309" s="9">
        <v>0</v>
      </c>
      <c r="I309" s="21">
        <f t="shared" si="4"/>
        <v>156192477.70999995</v>
      </c>
    </row>
    <row r="310" spans="1:9" x14ac:dyDescent="0.25">
      <c r="A310" s="36">
        <v>293</v>
      </c>
      <c r="B310" s="35" t="s">
        <v>1012</v>
      </c>
      <c r="C310" s="35" t="s">
        <v>1013</v>
      </c>
      <c r="D310" s="35" t="s">
        <v>10</v>
      </c>
      <c r="E310" s="8">
        <v>43035</v>
      </c>
      <c r="F310" s="35" t="s">
        <v>1014</v>
      </c>
      <c r="G310" s="9">
        <v>-79584.61</v>
      </c>
      <c r="H310" s="9">
        <v>0</v>
      </c>
      <c r="I310" s="21">
        <f t="shared" si="4"/>
        <v>156272062.31999996</v>
      </c>
    </row>
    <row r="311" spans="1:9" x14ac:dyDescent="0.25">
      <c r="A311" s="37">
        <v>294</v>
      </c>
      <c r="B311" s="35" t="s">
        <v>1200</v>
      </c>
      <c r="C311" s="35" t="s">
        <v>1201</v>
      </c>
      <c r="D311" s="35" t="s">
        <v>10</v>
      </c>
      <c r="E311" s="8">
        <v>43035</v>
      </c>
      <c r="F311" s="35" t="s">
        <v>1202</v>
      </c>
      <c r="G311" s="9">
        <v>-152881.29999999999</v>
      </c>
      <c r="H311" s="9">
        <v>0</v>
      </c>
      <c r="I311" s="21">
        <f t="shared" si="4"/>
        <v>156424943.61999997</v>
      </c>
    </row>
    <row r="312" spans="1:9" x14ac:dyDescent="0.25">
      <c r="A312" s="36">
        <v>295</v>
      </c>
      <c r="B312" s="35" t="s">
        <v>1203</v>
      </c>
      <c r="C312" s="35" t="s">
        <v>1204</v>
      </c>
      <c r="D312" s="35" t="s">
        <v>10</v>
      </c>
      <c r="E312" s="8">
        <v>43035</v>
      </c>
      <c r="F312" s="35" t="s">
        <v>1205</v>
      </c>
      <c r="G312" s="9">
        <v>-100767.75</v>
      </c>
      <c r="H312" s="9">
        <v>0</v>
      </c>
      <c r="I312" s="21">
        <f t="shared" si="4"/>
        <v>156525711.36999997</v>
      </c>
    </row>
    <row r="313" spans="1:9" x14ac:dyDescent="0.25">
      <c r="A313" s="37">
        <v>296</v>
      </c>
      <c r="B313" s="35" t="s">
        <v>1167</v>
      </c>
      <c r="C313" s="35" t="s">
        <v>1168</v>
      </c>
      <c r="D313" s="35" t="s">
        <v>10</v>
      </c>
      <c r="E313" s="8">
        <v>43035</v>
      </c>
      <c r="F313" s="35" t="s">
        <v>1169</v>
      </c>
      <c r="G313" s="9">
        <v>0</v>
      </c>
      <c r="H313" s="9">
        <v>330748.15000000002</v>
      </c>
      <c r="I313" s="21">
        <f t="shared" si="4"/>
        <v>156856459.51999998</v>
      </c>
    </row>
    <row r="314" spans="1:9" x14ac:dyDescent="0.25">
      <c r="A314" s="36">
        <v>297</v>
      </c>
      <c r="B314" s="35" t="s">
        <v>1170</v>
      </c>
      <c r="C314" s="35" t="s">
        <v>1171</v>
      </c>
      <c r="D314" s="35" t="s">
        <v>10</v>
      </c>
      <c r="E314" s="8">
        <v>43035</v>
      </c>
      <c r="F314" s="35" t="s">
        <v>1172</v>
      </c>
      <c r="G314" s="9">
        <v>0</v>
      </c>
      <c r="H314" s="9">
        <v>133152.13</v>
      </c>
      <c r="I314" s="21">
        <f t="shared" si="4"/>
        <v>156989611.64999998</v>
      </c>
    </row>
    <row r="315" spans="1:9" x14ac:dyDescent="0.25">
      <c r="A315" s="37">
        <v>298</v>
      </c>
      <c r="B315" s="35" t="s">
        <v>1015</v>
      </c>
      <c r="C315" s="35" t="s">
        <v>1016</v>
      </c>
      <c r="D315" s="35" t="s">
        <v>1017</v>
      </c>
      <c r="E315" s="8">
        <v>43038</v>
      </c>
      <c r="F315" s="35" t="s">
        <v>1018</v>
      </c>
      <c r="G315" s="9">
        <v>15000</v>
      </c>
      <c r="H315" s="9">
        <v>0</v>
      </c>
      <c r="I315" s="21">
        <f t="shared" si="4"/>
        <v>156974611.64999998</v>
      </c>
    </row>
    <row r="316" spans="1:9" x14ac:dyDescent="0.25">
      <c r="A316" s="36">
        <v>299</v>
      </c>
      <c r="B316" s="35" t="s">
        <v>1019</v>
      </c>
      <c r="C316" s="35" t="s">
        <v>1020</v>
      </c>
      <c r="D316" s="35" t="s">
        <v>1021</v>
      </c>
      <c r="E316" s="8">
        <v>43038</v>
      </c>
      <c r="F316" s="35" t="s">
        <v>1022</v>
      </c>
      <c r="G316" s="9">
        <v>10000</v>
      </c>
      <c r="H316" s="9">
        <v>0</v>
      </c>
      <c r="I316" s="21">
        <f t="shared" si="4"/>
        <v>156964611.64999998</v>
      </c>
    </row>
    <row r="317" spans="1:9" x14ac:dyDescent="0.25">
      <c r="A317" s="37">
        <v>300</v>
      </c>
      <c r="B317" s="35" t="s">
        <v>1023</v>
      </c>
      <c r="C317" s="35" t="s">
        <v>1024</v>
      </c>
      <c r="D317" s="35" t="s">
        <v>1025</v>
      </c>
      <c r="E317" s="8">
        <v>43038</v>
      </c>
      <c r="F317" s="35" t="s">
        <v>1026</v>
      </c>
      <c r="G317" s="9">
        <v>7227.98</v>
      </c>
      <c r="H317" s="9">
        <v>0</v>
      </c>
      <c r="I317" s="21">
        <f t="shared" si="4"/>
        <v>156957383.66999999</v>
      </c>
    </row>
    <row r="318" spans="1:9" x14ac:dyDescent="0.25">
      <c r="A318" s="36">
        <v>301</v>
      </c>
      <c r="B318" s="35" t="s">
        <v>1027</v>
      </c>
      <c r="C318" s="35" t="s">
        <v>1028</v>
      </c>
      <c r="D318" s="35" t="s">
        <v>1029</v>
      </c>
      <c r="E318" s="8">
        <v>43038</v>
      </c>
      <c r="F318" s="35" t="s">
        <v>1030</v>
      </c>
      <c r="G318" s="9">
        <v>33199.4</v>
      </c>
      <c r="H318" s="9">
        <v>0</v>
      </c>
      <c r="I318" s="21">
        <f t="shared" si="4"/>
        <v>156924184.26999998</v>
      </c>
    </row>
    <row r="319" spans="1:9" x14ac:dyDescent="0.25">
      <c r="A319" s="37">
        <v>302</v>
      </c>
      <c r="B319" s="35" t="s">
        <v>1031</v>
      </c>
      <c r="C319" s="35" t="s">
        <v>1032</v>
      </c>
      <c r="D319" s="35" t="s">
        <v>1033</v>
      </c>
      <c r="E319" s="8">
        <v>43038</v>
      </c>
      <c r="F319" s="35" t="s">
        <v>1034</v>
      </c>
      <c r="G319" s="9">
        <v>7000</v>
      </c>
      <c r="H319" s="9">
        <v>0</v>
      </c>
      <c r="I319" s="21">
        <f t="shared" si="4"/>
        <v>156917184.26999998</v>
      </c>
    </row>
    <row r="320" spans="1:9" x14ac:dyDescent="0.25">
      <c r="A320" s="36">
        <v>303</v>
      </c>
      <c r="B320" s="35" t="s">
        <v>1035</v>
      </c>
      <c r="C320" s="35" t="s">
        <v>1036</v>
      </c>
      <c r="D320" s="35" t="s">
        <v>1037</v>
      </c>
      <c r="E320" s="8">
        <v>43038</v>
      </c>
      <c r="F320" s="35" t="s">
        <v>1038</v>
      </c>
      <c r="G320" s="9">
        <v>13481.74</v>
      </c>
      <c r="H320" s="9">
        <v>0</v>
      </c>
      <c r="I320" s="21">
        <f t="shared" si="4"/>
        <v>156903702.52999997</v>
      </c>
    </row>
    <row r="321" spans="1:9" x14ac:dyDescent="0.25">
      <c r="A321" s="37">
        <v>304</v>
      </c>
      <c r="B321" s="35" t="s">
        <v>1039</v>
      </c>
      <c r="C321" s="35" t="s">
        <v>1040</v>
      </c>
      <c r="D321" s="35" t="s">
        <v>1041</v>
      </c>
      <c r="E321" s="8">
        <v>43038</v>
      </c>
      <c r="F321" s="35" t="s">
        <v>1042</v>
      </c>
      <c r="G321" s="9">
        <v>21581.279999999999</v>
      </c>
      <c r="H321" s="9">
        <v>0</v>
      </c>
      <c r="I321" s="21">
        <f t="shared" si="4"/>
        <v>156882121.24999997</v>
      </c>
    </row>
    <row r="322" spans="1:9" x14ac:dyDescent="0.25">
      <c r="A322" s="36">
        <v>305</v>
      </c>
      <c r="B322" s="35" t="s">
        <v>1043</v>
      </c>
      <c r="C322" s="35" t="s">
        <v>1044</v>
      </c>
      <c r="D322" s="35" t="s">
        <v>1045</v>
      </c>
      <c r="E322" s="8">
        <v>43038</v>
      </c>
      <c r="F322" s="35" t="s">
        <v>1046</v>
      </c>
      <c r="G322" s="9">
        <v>13481.74</v>
      </c>
      <c r="H322" s="9">
        <v>0</v>
      </c>
      <c r="I322" s="21">
        <f t="shared" si="4"/>
        <v>156868639.50999996</v>
      </c>
    </row>
    <row r="323" spans="1:9" x14ac:dyDescent="0.25">
      <c r="A323" s="37">
        <v>306</v>
      </c>
      <c r="B323" s="35" t="s">
        <v>1047</v>
      </c>
      <c r="C323" s="35" t="s">
        <v>1048</v>
      </c>
      <c r="D323" s="35" t="s">
        <v>1049</v>
      </c>
      <c r="E323" s="8">
        <v>43038</v>
      </c>
      <c r="F323" s="35" t="s">
        <v>1050</v>
      </c>
      <c r="G323" s="9">
        <v>2000</v>
      </c>
      <c r="H323" s="9">
        <v>0</v>
      </c>
      <c r="I323" s="21">
        <f t="shared" si="4"/>
        <v>156866639.50999996</v>
      </c>
    </row>
    <row r="324" spans="1:9" x14ac:dyDescent="0.25">
      <c r="A324" s="36">
        <v>307</v>
      </c>
      <c r="B324" s="35" t="s">
        <v>1051</v>
      </c>
      <c r="C324" s="35" t="s">
        <v>1052</v>
      </c>
      <c r="D324" s="35" t="s">
        <v>1053</v>
      </c>
      <c r="E324" s="8">
        <v>43038</v>
      </c>
      <c r="F324" s="35" t="s">
        <v>1054</v>
      </c>
      <c r="G324" s="9">
        <v>7000</v>
      </c>
      <c r="H324" s="9">
        <v>0</v>
      </c>
      <c r="I324" s="21">
        <f t="shared" si="4"/>
        <v>156859639.50999996</v>
      </c>
    </row>
    <row r="325" spans="1:9" x14ac:dyDescent="0.25">
      <c r="A325" s="37">
        <v>308</v>
      </c>
      <c r="B325" s="35" t="s">
        <v>1173</v>
      </c>
      <c r="C325" s="35" t="s">
        <v>1174</v>
      </c>
      <c r="D325" s="35" t="s">
        <v>10</v>
      </c>
      <c r="E325" s="8">
        <v>43038</v>
      </c>
      <c r="F325" s="35" t="s">
        <v>1175</v>
      </c>
      <c r="G325" s="9">
        <v>0</v>
      </c>
      <c r="H325" s="9">
        <v>5982728.2400000002</v>
      </c>
      <c r="I325" s="21">
        <f t="shared" si="4"/>
        <v>162842367.74999997</v>
      </c>
    </row>
    <row r="326" spans="1:9" x14ac:dyDescent="0.25">
      <c r="A326" s="36">
        <v>309</v>
      </c>
      <c r="B326" s="35" t="s">
        <v>1176</v>
      </c>
      <c r="C326" s="35" t="s">
        <v>1177</v>
      </c>
      <c r="D326" s="35" t="s">
        <v>10</v>
      </c>
      <c r="E326" s="8">
        <v>43038</v>
      </c>
      <c r="F326" s="35" t="s">
        <v>1178</v>
      </c>
      <c r="G326" s="9">
        <v>0</v>
      </c>
      <c r="H326" s="9">
        <v>3122401.29</v>
      </c>
      <c r="I326" s="21">
        <f t="shared" si="4"/>
        <v>165964769.03999996</v>
      </c>
    </row>
    <row r="327" spans="1:9" x14ac:dyDescent="0.25">
      <c r="A327" s="37">
        <v>310</v>
      </c>
      <c r="B327" s="35" t="s">
        <v>1179</v>
      </c>
      <c r="C327" s="35" t="s">
        <v>1180</v>
      </c>
      <c r="D327" s="35" t="s">
        <v>10</v>
      </c>
      <c r="E327" s="8">
        <v>43038</v>
      </c>
      <c r="F327" s="35" t="s">
        <v>1181</v>
      </c>
      <c r="G327" s="9">
        <v>0</v>
      </c>
      <c r="H327" s="9">
        <v>3137026.06</v>
      </c>
      <c r="I327" s="21">
        <f t="shared" si="4"/>
        <v>169101795.09999996</v>
      </c>
    </row>
    <row r="328" spans="1:9" x14ac:dyDescent="0.25">
      <c r="A328" s="36">
        <v>311</v>
      </c>
      <c r="B328" s="35" t="s">
        <v>1206</v>
      </c>
      <c r="C328" s="35" t="s">
        <v>1207</v>
      </c>
      <c r="D328" s="35" t="s">
        <v>10</v>
      </c>
      <c r="E328" s="8">
        <v>43038</v>
      </c>
      <c r="F328" s="35" t="s">
        <v>1208</v>
      </c>
      <c r="G328" s="9">
        <v>0</v>
      </c>
      <c r="H328" s="9">
        <v>3000000</v>
      </c>
      <c r="I328" s="21">
        <f t="shared" si="4"/>
        <v>172101795.09999996</v>
      </c>
    </row>
    <row r="329" spans="1:9" x14ac:dyDescent="0.25">
      <c r="A329" s="37">
        <v>312</v>
      </c>
      <c r="B329" s="35" t="s">
        <v>1055</v>
      </c>
      <c r="C329" s="35" t="s">
        <v>1056</v>
      </c>
      <c r="D329" s="35" t="s">
        <v>1057</v>
      </c>
      <c r="E329" s="8">
        <v>43039</v>
      </c>
      <c r="F329" s="35" t="s">
        <v>1058</v>
      </c>
      <c r="G329" s="9">
        <v>13000</v>
      </c>
      <c r="H329" s="9">
        <v>0</v>
      </c>
      <c r="I329" s="21">
        <f t="shared" si="4"/>
        <v>172088795.09999996</v>
      </c>
    </row>
    <row r="330" spans="1:9" x14ac:dyDescent="0.25">
      <c r="A330" s="36">
        <v>313</v>
      </c>
      <c r="B330" s="35" t="s">
        <v>1059</v>
      </c>
      <c r="C330" s="35" t="s">
        <v>1060</v>
      </c>
      <c r="D330" s="35" t="s">
        <v>10</v>
      </c>
      <c r="E330" s="8">
        <v>43039</v>
      </c>
      <c r="F330" s="35" t="s">
        <v>1061</v>
      </c>
      <c r="G330" s="9">
        <v>-19621.45</v>
      </c>
      <c r="H330" s="9">
        <v>0</v>
      </c>
      <c r="I330" s="21">
        <f t="shared" si="4"/>
        <v>172108416.54999995</v>
      </c>
    </row>
    <row r="331" spans="1:9" x14ac:dyDescent="0.25">
      <c r="A331" s="37">
        <v>314</v>
      </c>
      <c r="B331" s="35" t="s">
        <v>1062</v>
      </c>
      <c r="C331" s="35" t="s">
        <v>1063</v>
      </c>
      <c r="D331" s="35" t="s">
        <v>1064</v>
      </c>
      <c r="E331" s="8">
        <v>43039</v>
      </c>
      <c r="F331" s="35" t="s">
        <v>1065</v>
      </c>
      <c r="G331" s="9">
        <v>6702.97</v>
      </c>
      <c r="H331" s="9">
        <v>0</v>
      </c>
      <c r="I331" s="21">
        <f t="shared" si="4"/>
        <v>172101713.57999995</v>
      </c>
    </row>
    <row r="332" spans="1:9" x14ac:dyDescent="0.25">
      <c r="A332" s="36">
        <v>315</v>
      </c>
      <c r="B332" s="35" t="s">
        <v>1066</v>
      </c>
      <c r="C332" s="35" t="s">
        <v>1067</v>
      </c>
      <c r="D332" s="35" t="s">
        <v>1068</v>
      </c>
      <c r="E332" s="8">
        <v>43039</v>
      </c>
      <c r="F332" s="35" t="s">
        <v>1069</v>
      </c>
      <c r="G332" s="9">
        <v>25020</v>
      </c>
      <c r="H332" s="9">
        <v>0</v>
      </c>
      <c r="I332" s="21">
        <f t="shared" si="4"/>
        <v>172076693.57999995</v>
      </c>
    </row>
    <row r="333" spans="1:9" x14ac:dyDescent="0.25">
      <c r="A333" s="36">
        <v>316</v>
      </c>
      <c r="B333" s="35" t="s">
        <v>1070</v>
      </c>
      <c r="C333" s="35" t="s">
        <v>1071</v>
      </c>
      <c r="D333" s="35" t="s">
        <v>1072</v>
      </c>
      <c r="E333" s="8">
        <v>43039</v>
      </c>
      <c r="F333" s="35" t="s">
        <v>1073</v>
      </c>
      <c r="G333" s="9">
        <v>15570</v>
      </c>
      <c r="H333" s="9">
        <v>0</v>
      </c>
      <c r="I333" s="21">
        <f t="shared" si="4"/>
        <v>172061123.57999995</v>
      </c>
    </row>
    <row r="334" spans="1:9" x14ac:dyDescent="0.25">
      <c r="A334" s="37">
        <v>317</v>
      </c>
      <c r="B334" s="35" t="s">
        <v>1074</v>
      </c>
      <c r="C334" s="35" t="s">
        <v>1075</v>
      </c>
      <c r="D334" s="35" t="s">
        <v>1076</v>
      </c>
      <c r="E334" s="8">
        <v>43039</v>
      </c>
      <c r="F334" s="35" t="s">
        <v>1077</v>
      </c>
      <c r="G334" s="9">
        <v>7894.68</v>
      </c>
      <c r="H334" s="9">
        <v>0</v>
      </c>
      <c r="I334" s="21">
        <f t="shared" si="4"/>
        <v>172053228.89999995</v>
      </c>
    </row>
    <row r="335" spans="1:9" x14ac:dyDescent="0.25">
      <c r="A335" s="36">
        <v>318</v>
      </c>
      <c r="B335" s="35" t="s">
        <v>1078</v>
      </c>
      <c r="C335" s="35" t="s">
        <v>1079</v>
      </c>
      <c r="D335" s="35" t="s">
        <v>1080</v>
      </c>
      <c r="E335" s="8">
        <v>43039</v>
      </c>
      <c r="F335" s="35" t="s">
        <v>1081</v>
      </c>
      <c r="G335" s="9">
        <v>20000</v>
      </c>
      <c r="H335" s="9">
        <v>0</v>
      </c>
      <c r="I335" s="21">
        <f t="shared" si="4"/>
        <v>172033228.89999995</v>
      </c>
    </row>
    <row r="336" spans="1:9" s="20" customFormat="1" x14ac:dyDescent="0.25">
      <c r="A336" s="36">
        <v>319</v>
      </c>
      <c r="B336" s="35" t="s">
        <v>1082</v>
      </c>
      <c r="C336" s="35" t="s">
        <v>1083</v>
      </c>
      <c r="D336" s="35" t="s">
        <v>1084</v>
      </c>
      <c r="E336" s="8">
        <v>43039</v>
      </c>
      <c r="F336" s="35" t="s">
        <v>1085</v>
      </c>
      <c r="G336" s="9">
        <v>35500.050000000003</v>
      </c>
      <c r="H336" s="9">
        <v>0</v>
      </c>
      <c r="I336" s="21">
        <f t="shared" si="4"/>
        <v>171997728.84999993</v>
      </c>
    </row>
    <row r="337" spans="1:9" x14ac:dyDescent="0.25">
      <c r="A337" s="36">
        <v>320</v>
      </c>
      <c r="B337" s="35" t="s">
        <v>1086</v>
      </c>
      <c r="C337" s="35" t="s">
        <v>1087</v>
      </c>
      <c r="D337" s="35" t="s">
        <v>1088</v>
      </c>
      <c r="E337" s="8">
        <v>43039</v>
      </c>
      <c r="F337" s="35" t="s">
        <v>1089</v>
      </c>
      <c r="G337" s="9">
        <v>11491.53</v>
      </c>
      <c r="H337" s="9">
        <v>0</v>
      </c>
      <c r="I337" s="21">
        <f t="shared" si="4"/>
        <v>171986237.31999993</v>
      </c>
    </row>
    <row r="338" spans="1:9" x14ac:dyDescent="0.25">
      <c r="A338" s="37">
        <v>321</v>
      </c>
      <c r="B338" s="35" t="s">
        <v>1090</v>
      </c>
      <c r="C338" s="35" t="s">
        <v>1091</v>
      </c>
      <c r="D338" s="35" t="s">
        <v>1092</v>
      </c>
      <c r="E338" s="8">
        <v>43039</v>
      </c>
      <c r="F338" s="35" t="s">
        <v>1093</v>
      </c>
      <c r="G338" s="9">
        <v>344016</v>
      </c>
      <c r="H338" s="9">
        <v>0</v>
      </c>
      <c r="I338" s="21">
        <f t="shared" si="4"/>
        <v>171642221.31999993</v>
      </c>
    </row>
    <row r="339" spans="1:9" x14ac:dyDescent="0.25">
      <c r="A339" s="36">
        <v>322</v>
      </c>
      <c r="B339" s="35" t="s">
        <v>1094</v>
      </c>
      <c r="C339" s="35" t="s">
        <v>1095</v>
      </c>
      <c r="D339" s="35" t="s">
        <v>1096</v>
      </c>
      <c r="E339" s="8">
        <v>43039</v>
      </c>
      <c r="F339" s="35" t="s">
        <v>1097</v>
      </c>
      <c r="G339" s="9">
        <v>72000</v>
      </c>
      <c r="H339" s="9">
        <v>0</v>
      </c>
      <c r="I339" s="21">
        <f t="shared" si="4"/>
        <v>171570221.31999993</v>
      </c>
    </row>
    <row r="340" spans="1:9" x14ac:dyDescent="0.25">
      <c r="A340" s="36">
        <v>323</v>
      </c>
      <c r="B340" s="35" t="s">
        <v>1098</v>
      </c>
      <c r="C340" s="35" t="s">
        <v>1099</v>
      </c>
      <c r="D340" s="35" t="s">
        <v>10</v>
      </c>
      <c r="E340" s="8">
        <v>43039</v>
      </c>
      <c r="F340" s="35" t="s">
        <v>1100</v>
      </c>
      <c r="G340" s="9">
        <v>-1378.98</v>
      </c>
      <c r="H340" s="9">
        <v>0</v>
      </c>
      <c r="I340" s="21">
        <f t="shared" ref="I340:I348" si="5">I339-G340+H340</f>
        <v>171571600.29999992</v>
      </c>
    </row>
    <row r="341" spans="1:9" x14ac:dyDescent="0.25">
      <c r="A341" s="37">
        <v>324</v>
      </c>
      <c r="B341" s="35" t="s">
        <v>1209</v>
      </c>
      <c r="C341" s="35" t="s">
        <v>1210</v>
      </c>
      <c r="D341" s="35" t="s">
        <v>10</v>
      </c>
      <c r="E341" s="8">
        <v>43039</v>
      </c>
      <c r="F341" s="35" t="s">
        <v>1211</v>
      </c>
      <c r="G341" s="9">
        <v>19038.63</v>
      </c>
      <c r="H341" s="9">
        <v>0</v>
      </c>
      <c r="I341" s="21">
        <f t="shared" si="5"/>
        <v>171552561.66999993</v>
      </c>
    </row>
    <row r="342" spans="1:9" x14ac:dyDescent="0.25">
      <c r="A342" s="36">
        <v>325</v>
      </c>
      <c r="B342" s="35" t="s">
        <v>1212</v>
      </c>
      <c r="C342" s="35" t="s">
        <v>1213</v>
      </c>
      <c r="D342" s="35" t="s">
        <v>10</v>
      </c>
      <c r="E342" s="8">
        <v>43039</v>
      </c>
      <c r="F342" s="35" t="s">
        <v>1214</v>
      </c>
      <c r="G342" s="9">
        <v>18269.310000000001</v>
      </c>
      <c r="H342" s="9">
        <v>0</v>
      </c>
      <c r="I342" s="21">
        <f t="shared" si="5"/>
        <v>171534292.35999992</v>
      </c>
    </row>
    <row r="343" spans="1:9" x14ac:dyDescent="0.25">
      <c r="A343" s="36">
        <v>326</v>
      </c>
      <c r="B343" s="35" t="s">
        <v>1215</v>
      </c>
      <c r="C343" s="35" t="s">
        <v>1216</v>
      </c>
      <c r="D343" s="35" t="s">
        <v>10</v>
      </c>
      <c r="E343" s="8">
        <v>43039</v>
      </c>
      <c r="F343" s="35" t="s">
        <v>1217</v>
      </c>
      <c r="G343" s="9">
        <v>234.72</v>
      </c>
      <c r="H343" s="9">
        <v>0</v>
      </c>
      <c r="I343" s="21">
        <f t="shared" si="5"/>
        <v>171534057.63999993</v>
      </c>
    </row>
    <row r="344" spans="1:9" x14ac:dyDescent="0.25">
      <c r="A344" s="36">
        <v>327</v>
      </c>
      <c r="B344" s="35" t="s">
        <v>1182</v>
      </c>
      <c r="C344" s="35" t="s">
        <v>1183</v>
      </c>
      <c r="D344" s="35" t="s">
        <v>10</v>
      </c>
      <c r="E344" s="8">
        <v>43039</v>
      </c>
      <c r="F344" s="35" t="s">
        <v>1184</v>
      </c>
      <c r="G344" s="9">
        <v>0</v>
      </c>
      <c r="H344" s="9">
        <v>416209.17</v>
      </c>
      <c r="I344" s="21">
        <f t="shared" si="5"/>
        <v>171950266.80999991</v>
      </c>
    </row>
    <row r="345" spans="1:9" x14ac:dyDescent="0.25">
      <c r="A345" s="37">
        <v>328</v>
      </c>
      <c r="B345" s="35" t="s">
        <v>1185</v>
      </c>
      <c r="C345" s="35" t="s">
        <v>1186</v>
      </c>
      <c r="D345" s="35" t="s">
        <v>10</v>
      </c>
      <c r="E345" s="8">
        <v>43039</v>
      </c>
      <c r="F345" s="35" t="s">
        <v>1187</v>
      </c>
      <c r="G345" s="9">
        <v>0</v>
      </c>
      <c r="H345" s="9">
        <v>3365737.16</v>
      </c>
      <c r="I345" s="21">
        <f t="shared" si="5"/>
        <v>175316003.96999991</v>
      </c>
    </row>
    <row r="346" spans="1:9" x14ac:dyDescent="0.25">
      <c r="A346" s="36">
        <v>329</v>
      </c>
      <c r="B346" s="35" t="s">
        <v>1218</v>
      </c>
      <c r="C346" s="35" t="s">
        <v>1219</v>
      </c>
      <c r="D346" s="35" t="s">
        <v>10</v>
      </c>
      <c r="E346" s="8">
        <v>43039</v>
      </c>
      <c r="F346" s="35" t="s">
        <v>1220</v>
      </c>
      <c r="G346" s="9">
        <v>0</v>
      </c>
      <c r="H346" s="9">
        <v>19038.63</v>
      </c>
      <c r="I346" s="21">
        <f t="shared" si="5"/>
        <v>175335042.5999999</v>
      </c>
    </row>
    <row r="347" spans="1:9" x14ac:dyDescent="0.25">
      <c r="A347" s="36">
        <v>330</v>
      </c>
      <c r="B347" s="35" t="s">
        <v>1221</v>
      </c>
      <c r="C347" s="35" t="s">
        <v>1222</v>
      </c>
      <c r="D347" s="35" t="s">
        <v>10</v>
      </c>
      <c r="E347" s="8">
        <v>43039</v>
      </c>
      <c r="F347" s="35" t="s">
        <v>1223</v>
      </c>
      <c r="G347" s="9">
        <v>0</v>
      </c>
      <c r="H347" s="9">
        <v>340704.77</v>
      </c>
      <c r="I347" s="21">
        <f t="shared" si="5"/>
        <v>175675747.36999992</v>
      </c>
    </row>
    <row r="348" spans="1:9" x14ac:dyDescent="0.25">
      <c r="A348" s="37">
        <v>331</v>
      </c>
      <c r="B348" s="35" t="s">
        <v>1224</v>
      </c>
      <c r="C348" s="35" t="s">
        <v>1225</v>
      </c>
      <c r="D348" s="35" t="s">
        <v>10</v>
      </c>
      <c r="E348" s="8">
        <v>43039</v>
      </c>
      <c r="F348" s="35" t="s">
        <v>1226</v>
      </c>
      <c r="G348" s="9">
        <v>0</v>
      </c>
      <c r="H348" s="9">
        <v>364182.18</v>
      </c>
      <c r="I348" s="21">
        <f t="shared" si="5"/>
        <v>176039929.54999992</v>
      </c>
    </row>
    <row r="349" spans="1:9" s="20" customFormat="1" ht="15.75" thickBot="1" x14ac:dyDescent="0.3">
      <c r="A349" s="22"/>
      <c r="B349" s="23" t="s">
        <v>1185</v>
      </c>
      <c r="C349" s="23" t="s">
        <v>1186</v>
      </c>
      <c r="D349" s="23" t="s">
        <v>10</v>
      </c>
      <c r="E349" s="27">
        <v>43039</v>
      </c>
      <c r="F349" s="24" t="s">
        <v>12</v>
      </c>
      <c r="G349" s="25"/>
      <c r="H349" s="25"/>
      <c r="I349" s="26">
        <f>I348</f>
        <v>176039929.54999992</v>
      </c>
    </row>
  </sheetData>
  <autoFilter ref="A17:I336">
    <sortState ref="A13:I269">
      <sortCondition ref="E12"/>
    </sortState>
  </autoFilter>
  <mergeCells count="3">
    <mergeCell ref="F2:F6"/>
    <mergeCell ref="B15:I15"/>
    <mergeCell ref="A15:A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2017-10-23T15:16:52Z</dcterms:created>
  <dcterms:modified xsi:type="dcterms:W3CDTF">2018-02-02T12:49:38Z</dcterms:modified>
</cp:coreProperties>
</file>