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activeTab="3"/>
  </bookViews>
  <sheets>
    <sheet name="EDENORTE" sheetId="1" r:id="rId1"/>
    <sheet name="EDESUR" sheetId="2" r:id="rId2"/>
    <sheet name="EDEESTE" sheetId="3" r:id="rId3"/>
    <sheet name="VALORES COBRADOS EDES-2016" sheetId="4" r:id="rId4"/>
  </sheets>
  <definedNames/>
  <calcPr fullCalcOnLoad="1"/>
</workbook>
</file>

<file path=xl/sharedStrings.xml><?xml version="1.0" encoding="utf-8"?>
<sst xmlns="http://schemas.openxmlformats.org/spreadsheetml/2006/main" count="133" uniqueCount="25">
  <si>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</si>
  <si>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</si>
  <si>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</si>
  <si>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</si>
  <si>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</si>
  <si>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</si>
  <si>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</si>
  <si>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</si>
  <si>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</si>
  <si>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</si>
  <si>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</si>
  <si>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</si>
  <si>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</si>
  <si>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</si>
  <si>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</si>
  <si>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</si>
  <si>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</si>
  <si>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</si>
  <si>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</si>
  <si>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</si>
  <si>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</si>
  <si>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</si>
  <si>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</si>
  <si>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VALORES COBRADOS (MMRD$) AÑO 2017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</si>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</sst>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</numFmts>
  <fonts count="4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E21" sqref="E21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4" t="s">
        <v>20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49.0053983</v>
      </c>
      <c r="D8" s="7">
        <v>42.36</v>
      </c>
      <c r="E8" s="7"/>
      <c r="F8" s="7"/>
      <c r="G8" s="7"/>
      <c r="H8" s="7"/>
      <c r="I8" s="7"/>
      <c r="J8" s="7"/>
      <c r="K8" s="7"/>
      <c r="L8" s="7"/>
      <c r="M8" s="7"/>
      <c r="N8" s="27"/>
      <c r="O8" s="8">
        <f>SUM(C8:N8)</f>
        <v>91.36539830000001</v>
      </c>
    </row>
    <row r="9" spans="2:15" ht="14.25">
      <c r="B9" s="9" t="s">
        <v>15</v>
      </c>
      <c r="C9" s="7">
        <v>174.59850208</v>
      </c>
      <c r="D9" s="7">
        <v>159.4</v>
      </c>
      <c r="E9" s="7"/>
      <c r="F9" s="7"/>
      <c r="G9" s="7"/>
      <c r="H9" s="7"/>
      <c r="I9" s="7"/>
      <c r="J9" s="7"/>
      <c r="K9" s="7"/>
      <c r="L9" s="7"/>
      <c r="M9" s="7"/>
      <c r="N9" s="29"/>
      <c r="O9" s="7">
        <f>SUM(C9:N9)</f>
        <v>333.99850208</v>
      </c>
    </row>
    <row r="10" spans="2:16" ht="14.25">
      <c r="B10" s="9" t="s">
        <v>16</v>
      </c>
      <c r="C10" s="7">
        <v>463.71026183</v>
      </c>
      <c r="D10" s="7">
        <v>441.23</v>
      </c>
      <c r="E10" s="7"/>
      <c r="F10" s="7"/>
      <c r="G10" s="7"/>
      <c r="H10" s="7"/>
      <c r="I10" s="7"/>
      <c r="J10" s="7"/>
      <c r="K10" s="7"/>
      <c r="L10" s="7"/>
      <c r="M10" s="7"/>
      <c r="N10" s="29"/>
      <c r="O10" s="7">
        <f>SUM(C10:N10)</f>
        <v>904.94026183</v>
      </c>
      <c r="P10" s="1"/>
    </row>
    <row r="11" spans="2:15" ht="14.25">
      <c r="B11" s="9" t="s">
        <v>17</v>
      </c>
      <c r="C11" s="7">
        <v>279.02913028</v>
      </c>
      <c r="D11" s="7">
        <v>263.52</v>
      </c>
      <c r="E11" s="7"/>
      <c r="F11" s="7"/>
      <c r="G11" s="7"/>
      <c r="H11" s="7"/>
      <c r="I11" s="7"/>
      <c r="J11" s="7"/>
      <c r="K11" s="7"/>
      <c r="L11" s="7"/>
      <c r="M11" s="7"/>
      <c r="N11" s="29"/>
      <c r="O11" s="7">
        <f>SUM(C11:N11)</f>
        <v>542.54913028</v>
      </c>
    </row>
    <row r="12" spans="2:15" ht="15" thickBot="1">
      <c r="B12" s="10" t="s">
        <v>18</v>
      </c>
      <c r="C12" s="11">
        <v>757.0731687700036</v>
      </c>
      <c r="D12" s="11">
        <v>721.83</v>
      </c>
      <c r="E12" s="11"/>
      <c r="F12" s="11"/>
      <c r="G12" s="11"/>
      <c r="H12" s="11"/>
      <c r="I12" s="11"/>
      <c r="J12" s="11"/>
      <c r="K12" s="11"/>
      <c r="L12" s="11"/>
      <c r="M12" s="11"/>
      <c r="N12" s="30"/>
      <c r="O12" s="11">
        <f>SUM(C12:N12)</f>
        <v>1478.9031687700035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N14">SUM(D8:D12)</f>
        <v>1628.3400000000001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3351.7564612600036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3"/>
      <c r="H17" s="33"/>
      <c r="J17" s="33"/>
    </row>
    <row r="18" spans="3:10" ht="12.75">
      <c r="C18" s="33"/>
      <c r="D18" s="33" t="s">
        <v>24</v>
      </c>
      <c r="E18" s="33"/>
      <c r="F18" s="33"/>
      <c r="G18" s="33"/>
      <c r="H18" s="33"/>
      <c r="J18" s="33"/>
    </row>
    <row r="19" spans="3:10" ht="12.75">
      <c r="C19" s="33"/>
      <c r="D19" s="33"/>
      <c r="E19" s="33"/>
      <c r="F19" s="33"/>
      <c r="G19" s="33"/>
      <c r="H19" s="33"/>
      <c r="J19" s="33"/>
    </row>
    <row r="20" spans="3:10" ht="12.75">
      <c r="C20" s="33"/>
      <c r="D20" s="33"/>
      <c r="E20" s="33"/>
      <c r="F20" s="33"/>
      <c r="G20" s="33"/>
      <c r="H20" s="33"/>
      <c r="J20" s="33"/>
    </row>
    <row r="21" ht="12.75"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D21" sqref="D21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4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39.63572115</v>
      </c>
      <c r="D8" s="17"/>
      <c r="E8" s="22"/>
      <c r="F8" s="8"/>
      <c r="G8" s="23"/>
      <c r="H8" s="22"/>
      <c r="I8" s="7"/>
      <c r="J8" s="7"/>
      <c r="K8" s="7"/>
      <c r="L8" s="7"/>
      <c r="M8" s="7"/>
      <c r="N8" s="7"/>
      <c r="O8" s="8">
        <f>SUM(C8:N8)</f>
        <v>39.63572115</v>
      </c>
    </row>
    <row r="9" spans="2:15" ht="14.25">
      <c r="B9" s="9" t="s">
        <v>15</v>
      </c>
      <c r="C9" s="7">
        <v>89.15536895999999</v>
      </c>
      <c r="D9" s="17"/>
      <c r="E9" s="22"/>
      <c r="F9" s="7"/>
      <c r="G9" s="23"/>
      <c r="H9" s="22"/>
      <c r="I9" s="7"/>
      <c r="J9" s="7"/>
      <c r="K9" s="7"/>
      <c r="L9" s="7"/>
      <c r="M9" s="7"/>
      <c r="N9" s="7"/>
      <c r="O9" s="7">
        <f>SUM(C9:N9)</f>
        <v>89.15536895999999</v>
      </c>
    </row>
    <row r="10" spans="2:15" ht="14.25">
      <c r="B10" s="9" t="s">
        <v>16</v>
      </c>
      <c r="C10" s="7">
        <v>698.5373384600001</v>
      </c>
      <c r="D10" s="17"/>
      <c r="E10" s="22"/>
      <c r="F10" s="7"/>
      <c r="G10" s="23"/>
      <c r="H10" s="22"/>
      <c r="I10" s="7"/>
      <c r="J10" s="7"/>
      <c r="K10" s="7"/>
      <c r="L10" s="7"/>
      <c r="M10" s="7"/>
      <c r="N10" s="7"/>
      <c r="O10" s="7">
        <f>SUM(C10:N10)</f>
        <v>698.5373384600001</v>
      </c>
    </row>
    <row r="11" spans="2:15" ht="14.25">
      <c r="B11" s="9" t="s">
        <v>17</v>
      </c>
      <c r="C11" s="7">
        <v>351.1220581799997</v>
      </c>
      <c r="D11" s="17"/>
      <c r="E11" s="22"/>
      <c r="F11" s="7"/>
      <c r="G11" s="23"/>
      <c r="H11" s="22"/>
      <c r="I11" s="7"/>
      <c r="J11" s="7"/>
      <c r="K11" s="7"/>
      <c r="L11" s="7"/>
      <c r="M11" s="7"/>
      <c r="N11" s="7"/>
      <c r="O11" s="7">
        <f>SUM(C11:N11)</f>
        <v>351.1220581799997</v>
      </c>
    </row>
    <row r="12" spans="2:15" ht="15" thickBot="1">
      <c r="B12" s="10" t="s">
        <v>18</v>
      </c>
      <c r="C12" s="11">
        <v>865.7688918600023</v>
      </c>
      <c r="D12" s="11"/>
      <c r="E12" s="21"/>
      <c r="F12" s="11"/>
      <c r="G12" s="20"/>
      <c r="H12" s="21"/>
      <c r="I12" s="11"/>
      <c r="J12" s="11"/>
      <c r="K12" s="11"/>
      <c r="L12" s="11"/>
      <c r="M12" s="11"/>
      <c r="N12" s="11"/>
      <c r="O12" s="11">
        <f>SUM(C12:N12)</f>
        <v>865.7688918600023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2044.2193786100024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2044.2193786100024</v>
      </c>
    </row>
    <row r="16" spans="3:8" ht="12.75">
      <c r="C16" s="33"/>
      <c r="D16" s="33"/>
      <c r="F16" s="33"/>
      <c r="G16" s="33"/>
      <c r="H16" s="33"/>
    </row>
    <row r="17" spans="3:8" ht="12.75">
      <c r="C17" s="33"/>
      <c r="D17" s="33"/>
      <c r="F17" s="33"/>
      <c r="G17" s="33"/>
      <c r="H17" s="33"/>
    </row>
    <row r="18" spans="3:8" ht="12.75">
      <c r="C18" s="33"/>
      <c r="D18" s="33"/>
      <c r="F18" s="33"/>
      <c r="G18" s="33"/>
      <c r="H18" s="33"/>
    </row>
    <row r="19" spans="3:8" ht="12.75">
      <c r="C19" s="33"/>
      <c r="D19" s="33"/>
      <c r="F19" s="33"/>
      <c r="G19" s="33"/>
      <c r="H19" s="33"/>
    </row>
    <row r="20" spans="3:8" ht="12.75">
      <c r="C20" s="33"/>
      <c r="D20" s="33"/>
      <c r="F20" s="33"/>
      <c r="G20" s="33"/>
      <c r="H20" s="33"/>
    </row>
    <row r="21" spans="4:7" ht="12.75">
      <c r="D21" s="32"/>
      <c r="G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0"/>
  <sheetViews>
    <sheetView zoomScale="80" zoomScaleNormal="80" zoomScalePageLayoutView="0" workbookViewId="0" topLeftCell="A1">
      <selection activeCell="E22" sqref="E22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4" t="s">
        <v>22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49.62951377</v>
      </c>
      <c r="D8" s="7">
        <v>46.10019955999999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8">
        <f>SUM(C8:N8)</f>
        <v>95.72971333</v>
      </c>
    </row>
    <row r="9" spans="2:15" ht="14.25">
      <c r="B9" s="9" t="s">
        <v>15</v>
      </c>
      <c r="C9" s="7">
        <v>32.65940546</v>
      </c>
      <c r="D9" s="7">
        <v>234.46529292999998</v>
      </c>
      <c r="E9" s="25"/>
      <c r="F9" s="25"/>
      <c r="G9" s="25"/>
      <c r="H9" s="25"/>
      <c r="I9" s="31"/>
      <c r="J9" s="25"/>
      <c r="K9" s="25"/>
      <c r="L9" s="25"/>
      <c r="M9" s="25"/>
      <c r="N9" s="25"/>
      <c r="O9" s="7">
        <f>SUM(C9:N9)</f>
        <v>267.12469839</v>
      </c>
    </row>
    <row r="10" spans="2:15" ht="14.25">
      <c r="B10" s="9" t="s">
        <v>16</v>
      </c>
      <c r="C10" s="7">
        <v>471.17239157000006</v>
      </c>
      <c r="D10" s="7">
        <v>427.12485743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7">
        <f>SUM(C10:N10)</f>
        <v>898.2972490000001</v>
      </c>
    </row>
    <row r="11" spans="2:15" ht="14.25">
      <c r="B11" s="9" t="s">
        <v>17</v>
      </c>
      <c r="C11" s="7">
        <v>200.15607763000224</v>
      </c>
      <c r="D11" s="7">
        <v>192.83279771000127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7">
        <f>SUM(C11:N11)</f>
        <v>392.9888753400035</v>
      </c>
    </row>
    <row r="12" spans="2:15" ht="15" thickBot="1">
      <c r="B12" s="10" t="s">
        <v>18</v>
      </c>
      <c r="C12" s="11">
        <v>487.8415013499954</v>
      </c>
      <c r="D12" s="11">
        <v>466.23247659999595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1">
        <f>SUM(C12:N12)</f>
        <v>954.0739779499913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1241.4588897799977</v>
      </c>
      <c r="D14" s="15">
        <f aca="true" t="shared" si="0" ref="D14:O14">SUM(D8:D12)</f>
        <v>1366.7556242299972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2608.2145140099947</v>
      </c>
    </row>
    <row r="16" spans="3:8" ht="12.75">
      <c r="C16" s="33"/>
      <c r="D16" s="33"/>
      <c r="E16" s="33"/>
      <c r="F16" s="33"/>
      <c r="G16" s="33"/>
      <c r="H16" s="33"/>
    </row>
    <row r="17" spans="3:8" ht="12.75">
      <c r="C17" s="33"/>
      <c r="D17" s="33"/>
      <c r="E17" s="33"/>
      <c r="F17" s="33"/>
      <c r="G17" s="33"/>
      <c r="H17" s="33"/>
    </row>
    <row r="18" spans="3:8" ht="12.75">
      <c r="C18" s="33"/>
      <c r="D18" s="33"/>
      <c r="E18" s="33"/>
      <c r="F18" s="33"/>
      <c r="G18" s="33"/>
      <c r="H18" s="33"/>
    </row>
    <row r="19" spans="3:8" ht="12.75">
      <c r="C19" s="33"/>
      <c r="D19" s="33"/>
      <c r="E19" s="33"/>
      <c r="F19" s="33"/>
      <c r="G19" s="33"/>
      <c r="H19" s="33"/>
    </row>
    <row r="20" spans="3:8" ht="12.75">
      <c r="C20" s="33"/>
      <c r="D20" s="33"/>
      <c r="E20" s="33"/>
      <c r="F20" s="33"/>
      <c r="G20" s="33"/>
      <c r="H20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2"/>
  <sheetViews>
    <sheetView tabSelected="1" zoomScale="82" zoomScaleNormal="82" zoomScalePageLayoutView="0" workbookViewId="0" topLeftCell="A22">
      <selection activeCell="F36" sqref="F36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4" t="s">
        <v>20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49.0053983</v>
      </c>
      <c r="D8" s="7">
        <f>EDENORTE!D8</f>
        <v>42.36</v>
      </c>
      <c r="E8" s="7">
        <f>EDENORTE!E8</f>
        <v>0</v>
      </c>
      <c r="F8" s="7">
        <f>EDENORTE!F8</f>
        <v>0</v>
      </c>
      <c r="G8" s="7">
        <f>EDENORTE!G8</f>
        <v>0</v>
      </c>
      <c r="H8" s="7">
        <f>EDENORTE!H8</f>
        <v>0</v>
      </c>
      <c r="I8" s="7">
        <f>EDENORTE!I8</f>
        <v>0</v>
      </c>
      <c r="J8" s="7">
        <f>EDENORTE!J8</f>
        <v>0</v>
      </c>
      <c r="K8" s="7">
        <f>EDENORTE!K8</f>
        <v>0</v>
      </c>
      <c r="L8" s="7">
        <f>EDENORTE!L8</f>
        <v>0</v>
      </c>
      <c r="M8" s="7">
        <f>EDENORTE!M8</f>
        <v>0</v>
      </c>
      <c r="N8" s="7">
        <f>EDENORTE!N8</f>
        <v>0</v>
      </c>
      <c r="O8" s="8">
        <f>SUM(C8:N8)</f>
        <v>91.36539830000001</v>
      </c>
    </row>
    <row r="9" spans="2:15" ht="14.25">
      <c r="B9" s="9" t="s">
        <v>15</v>
      </c>
      <c r="C9" s="7">
        <f>EDENORTE!C9</f>
        <v>174.59850208</v>
      </c>
      <c r="D9" s="7">
        <f>EDENORTE!D9</f>
        <v>159.4</v>
      </c>
      <c r="E9" s="7">
        <f>EDENORTE!E9</f>
        <v>0</v>
      </c>
      <c r="F9" s="7">
        <f>EDENORTE!F9</f>
        <v>0</v>
      </c>
      <c r="G9" s="7">
        <f>EDENORTE!G9</f>
        <v>0</v>
      </c>
      <c r="H9" s="7">
        <f>EDENORTE!H9</f>
        <v>0</v>
      </c>
      <c r="I9" s="7">
        <f>EDENORTE!I9</f>
        <v>0</v>
      </c>
      <c r="J9" s="7">
        <f>EDENORTE!J9</f>
        <v>0</v>
      </c>
      <c r="K9" s="7">
        <f>EDENORTE!K9</f>
        <v>0</v>
      </c>
      <c r="L9" s="7">
        <f>EDENORTE!L9</f>
        <v>0</v>
      </c>
      <c r="M9" s="7">
        <f>EDENORTE!M9</f>
        <v>0</v>
      </c>
      <c r="N9" s="7">
        <f>EDENORTE!N9</f>
        <v>0</v>
      </c>
      <c r="O9" s="7">
        <f>SUM(C9:N9)</f>
        <v>333.99850208</v>
      </c>
    </row>
    <row r="10" spans="2:16" ht="14.25">
      <c r="B10" s="9" t="s">
        <v>16</v>
      </c>
      <c r="C10" s="7">
        <f>EDENORTE!C10</f>
        <v>463.71026183</v>
      </c>
      <c r="D10" s="7">
        <f>EDENORTE!D10</f>
        <v>441.23</v>
      </c>
      <c r="E10" s="7">
        <f>EDENORTE!E10</f>
        <v>0</v>
      </c>
      <c r="F10" s="7">
        <f>EDENORTE!F10</f>
        <v>0</v>
      </c>
      <c r="G10" s="7">
        <f>EDENORTE!G10</f>
        <v>0</v>
      </c>
      <c r="H10" s="7">
        <f>EDENORTE!H10</f>
        <v>0</v>
      </c>
      <c r="I10" s="7">
        <f>EDENORTE!I10</f>
        <v>0</v>
      </c>
      <c r="J10" s="7">
        <f>EDENORTE!J10</f>
        <v>0</v>
      </c>
      <c r="K10" s="7">
        <f>EDENORTE!K10</f>
        <v>0</v>
      </c>
      <c r="L10" s="7">
        <f>EDENORTE!L10</f>
        <v>0</v>
      </c>
      <c r="M10" s="7">
        <f>EDENORTE!M10</f>
        <v>0</v>
      </c>
      <c r="N10" s="7">
        <f>EDENORTE!N10</f>
        <v>0</v>
      </c>
      <c r="O10" s="7">
        <f>SUM(C10:N10)</f>
        <v>904.94026183</v>
      </c>
      <c r="P10" s="1"/>
    </row>
    <row r="11" spans="2:15" ht="14.25">
      <c r="B11" s="9" t="s">
        <v>17</v>
      </c>
      <c r="C11" s="7">
        <f>EDENORTE!C11</f>
        <v>279.02913028</v>
      </c>
      <c r="D11" s="7">
        <f>EDENORTE!D11</f>
        <v>263.52</v>
      </c>
      <c r="E11" s="7">
        <f>EDENORTE!E11</f>
        <v>0</v>
      </c>
      <c r="F11" s="7">
        <f>EDENORTE!F11</f>
        <v>0</v>
      </c>
      <c r="G11" s="7">
        <f>EDENORTE!G11</f>
        <v>0</v>
      </c>
      <c r="H11" s="7">
        <f>EDENORTE!H11</f>
        <v>0</v>
      </c>
      <c r="I11" s="7">
        <f>EDENORTE!I11</f>
        <v>0</v>
      </c>
      <c r="J11" s="7">
        <f>EDENORTE!J11</f>
        <v>0</v>
      </c>
      <c r="K11" s="7">
        <f>EDENORTE!K11</f>
        <v>0</v>
      </c>
      <c r="L11" s="7">
        <f>EDENORTE!L11</f>
        <v>0</v>
      </c>
      <c r="M11" s="7">
        <f>EDENORTE!M11</f>
        <v>0</v>
      </c>
      <c r="N11" s="7">
        <f>EDENORTE!N11</f>
        <v>0</v>
      </c>
      <c r="O11" s="7">
        <f>SUM(C11:N11)</f>
        <v>542.54913028</v>
      </c>
    </row>
    <row r="12" spans="2:15" ht="15" thickBot="1">
      <c r="B12" s="10" t="s">
        <v>18</v>
      </c>
      <c r="C12" s="11">
        <f>EDENORTE!C12</f>
        <v>757.0731687700036</v>
      </c>
      <c r="D12" s="11">
        <f>EDENORTE!D12</f>
        <v>721.83</v>
      </c>
      <c r="E12" s="11">
        <f>EDENORTE!E12</f>
        <v>0</v>
      </c>
      <c r="F12" s="11">
        <f>EDENORTE!F12</f>
        <v>0</v>
      </c>
      <c r="G12" s="11">
        <f>EDENORTE!G12</f>
        <v>0</v>
      </c>
      <c r="H12" s="11">
        <f>EDENORTE!H12</f>
        <v>0</v>
      </c>
      <c r="I12" s="11">
        <f>EDENORTE!I12</f>
        <v>0</v>
      </c>
      <c r="J12" s="11">
        <f>EDENORTE!J12</f>
        <v>0</v>
      </c>
      <c r="K12" s="11">
        <f>EDENORTE!K12</f>
        <v>0</v>
      </c>
      <c r="L12" s="11">
        <f>EDENORTE!L12</f>
        <v>0</v>
      </c>
      <c r="M12" s="11">
        <f>EDENORTE!M12</f>
        <v>0</v>
      </c>
      <c r="N12" s="11">
        <f>EDENORTE!N12</f>
        <v>0</v>
      </c>
      <c r="O12" s="11">
        <f>SUM(C12:N12)</f>
        <v>1478.9031687700035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N14">SUM(D8:D12)</f>
        <v>1628.3400000000001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3351.7564612600036</v>
      </c>
    </row>
    <row r="18" spans="2:15" ht="20.25">
      <c r="B18" s="34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18">
      <c r="B19" s="35" t="s">
        <v>23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39.63572115</v>
      </c>
      <c r="D22" s="7">
        <f>EDESUR!D8</f>
        <v>0</v>
      </c>
      <c r="E22" s="7">
        <f>EDESUR!E8</f>
        <v>0</v>
      </c>
      <c r="F22" s="7">
        <f>EDESUR!F8</f>
        <v>0</v>
      </c>
      <c r="G22" s="7">
        <f>EDESUR!G8</f>
        <v>0</v>
      </c>
      <c r="H22" s="7">
        <f>EDESUR!H8</f>
        <v>0</v>
      </c>
      <c r="I22" s="7">
        <f>EDESUR!I8</f>
        <v>0</v>
      </c>
      <c r="J22" s="7">
        <f>EDESUR!J8</f>
        <v>0</v>
      </c>
      <c r="K22" s="7">
        <f>EDESUR!K8</f>
        <v>0</v>
      </c>
      <c r="L22" s="7">
        <f>EDESUR!L8</f>
        <v>0</v>
      </c>
      <c r="M22" s="7">
        <f>EDESUR!M8</f>
        <v>0</v>
      </c>
      <c r="N22" s="7">
        <f>EDESUR!N8</f>
        <v>0</v>
      </c>
      <c r="O22" s="8">
        <f>SUM(C22:N22)</f>
        <v>39.63572115</v>
      </c>
    </row>
    <row r="23" spans="2:15" ht="14.25">
      <c r="B23" s="9" t="s">
        <v>15</v>
      </c>
      <c r="C23" s="7">
        <f>EDESUR!C9</f>
        <v>89.15536895999999</v>
      </c>
      <c r="D23" s="7">
        <f>EDESUR!D9</f>
        <v>0</v>
      </c>
      <c r="E23" s="7">
        <f>EDESUR!E9</f>
        <v>0</v>
      </c>
      <c r="F23" s="7">
        <f>EDESUR!F9</f>
        <v>0</v>
      </c>
      <c r="G23" s="7">
        <f>EDESUR!G9</f>
        <v>0</v>
      </c>
      <c r="H23" s="7">
        <f>EDESUR!H9</f>
        <v>0</v>
      </c>
      <c r="I23" s="7">
        <f>EDESUR!I9</f>
        <v>0</v>
      </c>
      <c r="J23" s="7">
        <f>EDESUR!J9</f>
        <v>0</v>
      </c>
      <c r="K23" s="7">
        <f>EDESUR!K9</f>
        <v>0</v>
      </c>
      <c r="L23" s="7">
        <f>EDESUR!L9</f>
        <v>0</v>
      </c>
      <c r="M23" s="7">
        <f>EDESUR!M9</f>
        <v>0</v>
      </c>
      <c r="N23" s="7">
        <f>EDESUR!N9</f>
        <v>0</v>
      </c>
      <c r="O23" s="7">
        <f>SUM(C23:N23)</f>
        <v>89.15536895999999</v>
      </c>
    </row>
    <row r="24" spans="2:15" ht="14.25">
      <c r="B24" s="9" t="s">
        <v>16</v>
      </c>
      <c r="C24" s="7">
        <f>EDESUR!C10</f>
        <v>698.5373384600001</v>
      </c>
      <c r="D24" s="7">
        <f>EDESUR!D10</f>
        <v>0</v>
      </c>
      <c r="E24" s="7">
        <f>EDESUR!E10</f>
        <v>0</v>
      </c>
      <c r="F24" s="7">
        <f>EDESUR!F10</f>
        <v>0</v>
      </c>
      <c r="G24" s="7">
        <f>EDESUR!G10</f>
        <v>0</v>
      </c>
      <c r="H24" s="7">
        <f>EDESUR!H10</f>
        <v>0</v>
      </c>
      <c r="I24" s="7">
        <f>EDESUR!I10</f>
        <v>0</v>
      </c>
      <c r="J24" s="7">
        <f>EDESUR!J10</f>
        <v>0</v>
      </c>
      <c r="K24" s="7">
        <f>EDESUR!K10</f>
        <v>0</v>
      </c>
      <c r="L24" s="7">
        <f>EDESUR!L10</f>
        <v>0</v>
      </c>
      <c r="M24" s="7">
        <f>EDESUR!M10</f>
        <v>0</v>
      </c>
      <c r="N24" s="7">
        <f>EDESUR!N10</f>
        <v>0</v>
      </c>
      <c r="O24" s="7">
        <f>SUM(C24:N24)</f>
        <v>698.5373384600001</v>
      </c>
    </row>
    <row r="25" spans="2:15" ht="14.25">
      <c r="B25" s="9" t="s">
        <v>17</v>
      </c>
      <c r="C25" s="7">
        <f>EDESUR!C11</f>
        <v>351.1220581799997</v>
      </c>
      <c r="D25" s="7">
        <f>EDESUR!D11</f>
        <v>0</v>
      </c>
      <c r="E25" s="7">
        <f>EDESUR!E11</f>
        <v>0</v>
      </c>
      <c r="F25" s="7">
        <f>EDESUR!F11</f>
        <v>0</v>
      </c>
      <c r="G25" s="7">
        <f>EDESUR!G11</f>
        <v>0</v>
      </c>
      <c r="H25" s="7">
        <f>EDESUR!H11</f>
        <v>0</v>
      </c>
      <c r="I25" s="7">
        <f>EDESUR!I11</f>
        <v>0</v>
      </c>
      <c r="J25" s="7">
        <f>EDESUR!J11</f>
        <v>0</v>
      </c>
      <c r="K25" s="7">
        <f>EDESUR!K11</f>
        <v>0</v>
      </c>
      <c r="L25" s="7">
        <f>EDESUR!L11</f>
        <v>0</v>
      </c>
      <c r="M25" s="7">
        <f>EDESUR!M11</f>
        <v>0</v>
      </c>
      <c r="N25" s="7">
        <f>EDESUR!N11</f>
        <v>0</v>
      </c>
      <c r="O25" s="7">
        <f>SUM(C25:N25)</f>
        <v>351.1220581799997</v>
      </c>
    </row>
    <row r="26" spans="2:15" ht="15" thickBot="1">
      <c r="B26" s="10" t="s">
        <v>18</v>
      </c>
      <c r="C26" s="11">
        <f>EDESUR!C12</f>
        <v>865.7688918600023</v>
      </c>
      <c r="D26" s="11">
        <f>EDESUR!D12</f>
        <v>0</v>
      </c>
      <c r="E26" s="11">
        <f>EDESUR!E12</f>
        <v>0</v>
      </c>
      <c r="F26" s="11">
        <f>EDESUR!F12</f>
        <v>0</v>
      </c>
      <c r="G26" s="11">
        <f>EDESUR!G12</f>
        <v>0</v>
      </c>
      <c r="H26" s="11">
        <f>EDESUR!H12</f>
        <v>0</v>
      </c>
      <c r="I26" s="11">
        <f>EDESUR!I12</f>
        <v>0</v>
      </c>
      <c r="J26" s="11">
        <f>EDESUR!J12</f>
        <v>0</v>
      </c>
      <c r="K26" s="11">
        <f>EDESUR!K12</f>
        <v>0</v>
      </c>
      <c r="L26" s="11">
        <f>EDESUR!L12</f>
        <v>0</v>
      </c>
      <c r="M26" s="11">
        <f>EDESUR!M12</f>
        <v>0</v>
      </c>
      <c r="N26" s="11">
        <f>EDESUR!N12</f>
        <v>0</v>
      </c>
      <c r="O26" s="11">
        <f>SUM(C26:N26)</f>
        <v>865.7688918600023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M28">SUM(C22:C26)</f>
        <v>2044.2193786100024</v>
      </c>
      <c r="D28" s="15">
        <f t="shared" si="1"/>
        <v>0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>SUM(N22:N26)</f>
        <v>0</v>
      </c>
      <c r="O28" s="15">
        <f>SUM(O22:O26)</f>
        <v>2044.2193786100024</v>
      </c>
    </row>
    <row r="32" spans="2:15" ht="20.25">
      <c r="B32" s="34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ht="18">
      <c r="B33" s="35" t="s">
        <v>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49.62951377</v>
      </c>
      <c r="D36" s="7">
        <f>EDEESTE!D8</f>
        <v>46.10019955999999</v>
      </c>
      <c r="E36" s="7">
        <f>EDEESTE!E8</f>
        <v>0</v>
      </c>
      <c r="F36" s="7">
        <f>EDEESTE!F8</f>
        <v>0</v>
      </c>
      <c r="G36" s="7">
        <f>EDEESTE!G8</f>
        <v>0</v>
      </c>
      <c r="H36" s="7">
        <f>EDEESTE!H8</f>
        <v>0</v>
      </c>
      <c r="I36" s="7">
        <f>EDEESTE!I8</f>
        <v>0</v>
      </c>
      <c r="J36" s="7">
        <f>EDEESTE!J8</f>
        <v>0</v>
      </c>
      <c r="K36" s="7">
        <f>EDEESTE!K8</f>
        <v>0</v>
      </c>
      <c r="L36" s="7">
        <f>EDEESTE!L8</f>
        <v>0</v>
      </c>
      <c r="M36" s="7">
        <f>EDEESTE!M8</f>
        <v>0</v>
      </c>
      <c r="N36" s="7">
        <f>EDEESTE!N8</f>
        <v>0</v>
      </c>
      <c r="O36" s="8">
        <f>SUM(C36:N36)</f>
        <v>95.72971333</v>
      </c>
    </row>
    <row r="37" spans="2:15" ht="14.25">
      <c r="B37" s="9" t="s">
        <v>15</v>
      </c>
      <c r="C37" s="7">
        <f>EDEESTE!C9</f>
        <v>32.65940546</v>
      </c>
      <c r="D37" s="7">
        <f>EDEESTE!D9</f>
        <v>234.46529292999998</v>
      </c>
      <c r="E37" s="7">
        <f>EDEESTE!E9</f>
        <v>0</v>
      </c>
      <c r="F37" s="7">
        <f>EDEESTE!F9</f>
        <v>0</v>
      </c>
      <c r="G37" s="7">
        <f>EDEESTE!G9</f>
        <v>0</v>
      </c>
      <c r="H37" s="7">
        <f>EDEESTE!H9</f>
        <v>0</v>
      </c>
      <c r="I37" s="7">
        <f>EDEESTE!I9</f>
        <v>0</v>
      </c>
      <c r="J37" s="7">
        <f>EDEESTE!J9</f>
        <v>0</v>
      </c>
      <c r="K37" s="7">
        <f>EDEESTE!K9</f>
        <v>0</v>
      </c>
      <c r="L37" s="7">
        <f>EDEESTE!L9</f>
        <v>0</v>
      </c>
      <c r="M37" s="7">
        <f>EDEESTE!M9</f>
        <v>0</v>
      </c>
      <c r="N37" s="7">
        <f>EDEESTE!N9</f>
        <v>0</v>
      </c>
      <c r="O37" s="7">
        <f>SUM(C37:N37)</f>
        <v>267.12469839</v>
      </c>
    </row>
    <row r="38" spans="2:15" ht="14.25">
      <c r="B38" s="9" t="s">
        <v>16</v>
      </c>
      <c r="C38" s="7">
        <f>EDEESTE!C10</f>
        <v>471.17239157000006</v>
      </c>
      <c r="D38" s="7">
        <f>EDEESTE!D10</f>
        <v>427.12485743</v>
      </c>
      <c r="E38" s="7">
        <f>EDEESTE!E10</f>
        <v>0</v>
      </c>
      <c r="F38" s="7">
        <f>EDEESTE!F10</f>
        <v>0</v>
      </c>
      <c r="G38" s="7">
        <f>EDEESTE!G10</f>
        <v>0</v>
      </c>
      <c r="H38" s="7">
        <f>EDEESTE!H10</f>
        <v>0</v>
      </c>
      <c r="I38" s="7">
        <f>EDEESTE!I10</f>
        <v>0</v>
      </c>
      <c r="J38" s="7">
        <f>EDEESTE!J10</f>
        <v>0</v>
      </c>
      <c r="K38" s="7">
        <f>EDEESTE!K10</f>
        <v>0</v>
      </c>
      <c r="L38" s="7">
        <f>EDEESTE!L10</f>
        <v>0</v>
      </c>
      <c r="M38" s="7">
        <f>EDEESTE!M10</f>
        <v>0</v>
      </c>
      <c r="N38" s="7">
        <f>EDEESTE!N10</f>
        <v>0</v>
      </c>
      <c r="O38" s="7">
        <f>SUM(C38:N38)</f>
        <v>898.2972490000001</v>
      </c>
    </row>
    <row r="39" spans="2:15" ht="14.25">
      <c r="B39" s="9" t="s">
        <v>17</v>
      </c>
      <c r="C39" s="7">
        <f>EDEESTE!C11</f>
        <v>200.15607763000224</v>
      </c>
      <c r="D39" s="7">
        <f>EDEESTE!D11</f>
        <v>192.83279771000127</v>
      </c>
      <c r="E39" s="7">
        <f>EDEESTE!E11</f>
        <v>0</v>
      </c>
      <c r="F39" s="7">
        <f>EDEESTE!F11</f>
        <v>0</v>
      </c>
      <c r="G39" s="7">
        <f>EDEESTE!G11</f>
        <v>0</v>
      </c>
      <c r="H39" s="7">
        <f>EDEESTE!H11</f>
        <v>0</v>
      </c>
      <c r="I39" s="7">
        <f>EDEESTE!I11</f>
        <v>0</v>
      </c>
      <c r="J39" s="7">
        <f>EDEESTE!J11</f>
        <v>0</v>
      </c>
      <c r="K39" s="7">
        <f>EDEESTE!K11</f>
        <v>0</v>
      </c>
      <c r="L39" s="7">
        <f>EDEESTE!L11</f>
        <v>0</v>
      </c>
      <c r="M39" s="7">
        <f>EDEESTE!M11</f>
        <v>0</v>
      </c>
      <c r="N39" s="7">
        <f>EDEESTE!N11</f>
        <v>0</v>
      </c>
      <c r="O39" s="7">
        <f>SUM(C39:N39)</f>
        <v>392.9888753400035</v>
      </c>
    </row>
    <row r="40" spans="2:15" ht="15" thickBot="1">
      <c r="B40" s="10" t="s">
        <v>18</v>
      </c>
      <c r="C40" s="11">
        <f>EDEESTE!C12</f>
        <v>487.8415013499954</v>
      </c>
      <c r="D40" s="11">
        <f>EDEESTE!D12</f>
        <v>466.23247659999595</v>
      </c>
      <c r="E40" s="11">
        <f>EDEESTE!E12</f>
        <v>0</v>
      </c>
      <c r="F40" s="11">
        <f>EDEESTE!F12</f>
        <v>0</v>
      </c>
      <c r="G40" s="11">
        <f>EDEESTE!G12</f>
        <v>0</v>
      </c>
      <c r="H40" s="11">
        <f>EDEESTE!H12</f>
        <v>0</v>
      </c>
      <c r="I40" s="11">
        <f>EDEESTE!I12</f>
        <v>0</v>
      </c>
      <c r="J40" s="11">
        <f>EDEESTE!J12</f>
        <v>0</v>
      </c>
      <c r="K40" s="11">
        <f>EDEESTE!K12</f>
        <v>0</v>
      </c>
      <c r="L40" s="11">
        <f>EDEESTE!L12</f>
        <v>0</v>
      </c>
      <c r="M40" s="11">
        <f>EDEESTE!M12</f>
        <v>0</v>
      </c>
      <c r="N40" s="11">
        <f>EDEESTE!N12</f>
        <v>0</v>
      </c>
      <c r="O40" s="11">
        <f>SUM(C40:N40)</f>
        <v>954.0739779499913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1241.4588897799977</v>
      </c>
      <c r="D42" s="15">
        <f aca="true" t="shared" si="2" ref="D42:O42">SUM(D36:D40)</f>
        <v>1366.7556242299972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 t="shared" si="2"/>
        <v>0</v>
      </c>
      <c r="N42" s="15">
        <f t="shared" si="2"/>
        <v>0</v>
      </c>
      <c r="O42" s="15">
        <f t="shared" si="2"/>
        <v>2608.2145140099947</v>
      </c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2017-03-24T14:42:24Z</dcterms:modified>
  <cp:category/>
  <cp:version/>
  <cp:contentType/>
  <cp:contentStatus/>
</cp:coreProperties>
</file>