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EDENORTE 2004-2015" sheetId="1" r:id="rId1"/>
    <sheet name="EDENORTE 2016" sheetId="2" r:id="rId2"/>
    <sheet name="EDENORTE 2017" sheetId="3" r:id="rId3"/>
  </sheets>
  <definedNames/>
  <calcPr fullCalcOnLoad="1"/>
</workbook>
</file>

<file path=xl/sharedStrings.xml><?xml version="1.0" encoding="utf-8"?>
<sst xmlns="http://schemas.openxmlformats.org/spreadsheetml/2006/main" count="298" uniqueCount="40">
  <si>
    <t xml:space="preserve">INDICADOR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</si>
  <si>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</si>
  <si>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</si>
  <si>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</si>
  <si>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</si>
  <si>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</si>
  <si>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</si>
  <si>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</si>
  <si>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</si>
  <si>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</si>
  <si>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</si>
  <si>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</si>
  <si>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</si>
  <si>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r>
      <t>SAIFI</t>
    </r>
    <r>
      <rPr>
        <b/>
        <vertAlign val="superscript"/>
        <sz val="11"/>
        <color indexed="12"/>
        <rFont val="Arial"/>
        <family val="2"/>
      </rPr>
      <t>1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Mensual de Interrupciones/Cliente)</t>
    </r>
  </si>
  <si>
    <r>
      <t>SAIDI</t>
    </r>
    <r>
      <rPr>
        <b/>
        <vertAlign val="superscript"/>
        <sz val="11"/>
        <color indexed="12"/>
        <rFont val="Arial"/>
        <family val="2"/>
      </rPr>
      <t xml:space="preserve">2 </t>
    </r>
    <r>
      <rPr>
        <b/>
        <sz val="8"/>
        <rFont val="Arial"/>
        <family val="2"/>
      </rPr>
      <t>(Promedio Horas Mensual de Interrupciones/Cliente)</t>
    </r>
  </si>
  <si>
    <r>
      <t>ASAI</t>
    </r>
    <r>
      <rPr>
        <b/>
        <vertAlign val="superscript"/>
        <sz val="11"/>
        <color indexed="12"/>
        <rFont val="Arial"/>
        <family val="2"/>
      </rPr>
      <t>4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Disponibilidad del Servicio Eléctrico, en %)</t>
    </r>
  </si>
  <si>
    <r>
      <t>ASUI</t>
    </r>
    <r>
      <rPr>
        <b/>
        <vertAlign val="superscript"/>
        <sz val="11"/>
        <color indexed="12"/>
        <rFont val="Arial"/>
        <family val="2"/>
      </rPr>
      <t>5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(Promedio de Indisponibilidad del Servicio Eléctrico, en %)</t>
    </r>
  </si>
  <si>
    <r>
      <t>CAIDI</t>
    </r>
    <r>
      <rPr>
        <b/>
        <vertAlign val="superscript"/>
        <sz val="11"/>
        <color indexed="12"/>
        <rFont val="Arial"/>
        <family val="2"/>
      </rPr>
      <t xml:space="preserve">3 </t>
    </r>
    <r>
      <rPr>
        <b/>
        <sz val="8"/>
        <rFont val="Arial"/>
        <family val="2"/>
      </rPr>
      <t>(Duración Promedio de Interrupciones, en Horas)</t>
    </r>
  </si>
  <si>
    <r>
      <t>(1) SAIFI:</t>
    </r>
    <r>
      <rPr>
        <sz val="11"/>
        <rFont val="Arial"/>
        <family val="2"/>
      </rPr>
      <t xml:space="preserve">  System average interruption  frecuency index (Indice de Frecuencias de las Interrupciones Promedio del Sistema)</t>
    </r>
  </si>
  <si>
    <r>
      <t>(2)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SAIDI:</t>
    </r>
    <r>
      <rPr>
        <sz val="11"/>
        <rFont val="Arial"/>
        <family val="2"/>
      </rPr>
      <t xml:space="preserve"> System average interruption duration index (Indice de Duración de las Interrupciones Promedio del Sistema)</t>
    </r>
  </si>
  <si>
    <r>
      <t>(3)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CAIDI:</t>
    </r>
    <r>
      <rPr>
        <sz val="11"/>
        <rFont val="Arial"/>
        <family val="2"/>
      </rPr>
      <t xml:space="preserve"> Customer average interruption duration index (Indice de Duración  de las Interrupciones  Promedio a los Clientes)</t>
    </r>
  </si>
  <si>
    <r>
      <t>(4)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ASAI: </t>
    </r>
    <r>
      <rPr>
        <sz val="11"/>
        <rFont val="Arial"/>
        <family val="2"/>
      </rPr>
      <t>Average service 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Disponibilidad Promedio del Servicio)</t>
    </r>
  </si>
  <si>
    <r>
      <t>(5)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ASUI:  </t>
    </r>
    <r>
      <rPr>
        <sz val="11"/>
        <rFont val="Arial"/>
        <family val="2"/>
      </rPr>
      <t>Average service unavailability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Indisponibilidad Promedio del Servicio).</t>
    </r>
  </si>
  <si>
    <t>Notas:</t>
  </si>
  <si>
    <t>INDICADORES CALIDAD DE SERVICIO (RED GLOBAL DE DISTRIBUCION) AÑO 2004</t>
  </si>
  <si>
    <t>INDICADORES CALIDAD DE SERVICIO (RED GLOBAL DE DISTRIBUCION) AÑO 2005</t>
  </si>
  <si>
    <t>INDICADORES CALIDAD DE SERVICIO (RED GLOBAL DE DISTRIBUCION) AÑO 2006</t>
  </si>
  <si>
    <t>INDICADORES CALIDAD DE SERVICIO (RED GLOBAL DE DISTRIBUCION) AÑO 2007</t>
  </si>
  <si>
    <t>INDICADORES CALIDAD DE SERVICIO (RED GLOBAL DE DISTRIBUCION) AÑO 2008</t>
  </si>
  <si>
    <t>INDICADORES CALIDAD DE SERVICIO (RED GLOBAL DE DISTRIBUCION) AÑO 2009</t>
  </si>
  <si>
    <t>INDICADORES CALIDAD DE SERVICIO (RED GLOBAL DE DISTRIBUCION) AÑO 2010</t>
  </si>
  <si>
    <t>INDICADORES CALIDAD DE SERVICIO (RED GLOBAL DE DISTRIBUCION) AÑO 2011</t>
  </si>
  <si>
    <t>INDICADORES CALIDAD DE SERVICIO (RED GLOBAL DE DISTRIBUCION) AÑO 2015</t>
  </si>
  <si>
    <t>EMPRESA DISTRIBUIDORA DE ELECTRICIDAD DEL SUR (EDENORTE)</t>
  </si>
  <si>
    <t>EMPRESA DISTRIBUIDORA DE ELECTRICIDAD DEL NORTE (EDENORTE)</t>
  </si>
  <si>
    <t>INDICADORES CALIDAD DE SERVICIO (RED GLOBAL DE DISTRIBUCION) AÑO 2012</t>
  </si>
  <si>
    <t>INDICADORES CALIDAD DE SERVICIO (RED GLOBAL DE DISTRIBUCION) AÑO 2013</t>
  </si>
  <si>
    <t>INDICADORES CALIDAD DE SERVICIO (RED GLOBAL DE DISTRIBUCION) AÑO 2014</t>
  </si>
  <si>
    <t>INDICADORES CALIDAD DE SERVICIO (RED GLOBAL DE DISTRIBUCION) AÑO 2016</t>
  </si>
  <si>
    <t>INDICADORES CALIDAD DE SERVICIO (RED GLOBAL DE DISTRIBUCION) AÑO 2017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</si>
</sst>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000"/>
    <numFmt numFmtId="188" formatCode="0.000000%"/>
    <numFmt numFmtId="189" formatCode="[$-1C0A]dddd\,\ dd&quot; de &quot;mmmm&quot; de &quot;yyyy"/>
    <numFmt numFmtId="190" formatCode="[$-1C0A]hh:mm:ss\ AM/PM"/>
    <numFmt numFmtId="191" formatCode="0.0%"/>
    <numFmt numFmtId="192" formatCode="0.0"/>
    <numFmt numFmtId="193" formatCode="0.000"/>
  </numFmts>
  <fonts count="50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12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2"/>
      <name val="Century Gothic"/>
      <family val="2"/>
    </font>
    <font>
      <sz val="12"/>
      <name val="Arial"/>
      <family val="2"/>
    </font>
    <font>
      <b/>
      <sz val="10"/>
      <color indexed="10"/>
      <name val="Century Gothic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/>
    </xf>
    <xf numFmtId="10" fontId="3" fillId="0" borderId="13" xfId="0" applyNumberFormat="1" applyFont="1" applyBorder="1" applyAlignment="1">
      <alignment horizontal="center"/>
    </xf>
    <xf numFmtId="17" fontId="2" fillId="34" borderId="14" xfId="0" applyNumberFormat="1" applyFont="1" applyFill="1" applyBorder="1" applyAlignment="1">
      <alignment horizontal="center"/>
    </xf>
    <xf numFmtId="17" fontId="2" fillId="34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7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Border="1" applyAlignment="1">
      <alignment horizontal="center"/>
    </xf>
    <xf numFmtId="187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87" fontId="10" fillId="0" borderId="0" xfId="0" applyNumberFormat="1" applyFont="1" applyFill="1" applyBorder="1" applyAlignment="1">
      <alignment horizontal="center"/>
    </xf>
    <xf numFmtId="17" fontId="2" fillId="34" borderId="17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" fontId="2" fillId="34" borderId="18" xfId="0" applyNumberFormat="1" applyFont="1" applyFill="1" applyBorder="1" applyAlignment="1">
      <alignment horizontal="center"/>
    </xf>
    <xf numFmtId="17" fontId="2" fillId="34" borderId="1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" fontId="2" fillId="34" borderId="20" xfId="0" applyNumberFormat="1" applyFont="1" applyFill="1" applyBorder="1" applyAlignment="1">
      <alignment horizontal="center"/>
    </xf>
    <xf numFmtId="187" fontId="13" fillId="0" borderId="0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S166"/>
  <sheetViews>
    <sheetView zoomScale="95" zoomScaleNormal="95" zoomScalePageLayoutView="0" workbookViewId="0" topLeftCell="A142">
      <selection activeCell="B167" sqref="B167"/>
    </sheetView>
  </sheetViews>
  <sheetFormatPr defaultColWidth="9.140625" defaultRowHeight="12.75"/>
  <cols>
    <col min="1" max="1" width="9.140625" style="0" customWidth="1"/>
    <col min="2" max="2" width="58.00390625" style="0" customWidth="1"/>
    <col min="3" max="3" width="9.57421875" style="0" customWidth="1"/>
    <col min="4" max="5" width="9.140625" style="0" customWidth="1"/>
    <col min="6" max="6" width="10.8515625" style="0" customWidth="1"/>
    <col min="7" max="7" width="8.421875" style="0" customWidth="1"/>
    <col min="8" max="8" width="10.28125" style="0" customWidth="1"/>
    <col min="9" max="9" width="11.8515625" style="0" customWidth="1"/>
    <col min="10" max="10" width="11.421875" style="0" customWidth="1"/>
    <col min="11" max="11" width="15.57421875" style="0" customWidth="1"/>
    <col min="12" max="12" width="10.28125" style="0" customWidth="1"/>
    <col min="13" max="13" width="12.28125" style="0" customWidth="1"/>
    <col min="14" max="14" width="10.28125" style="0" customWidth="1"/>
    <col min="15" max="15" width="12.7109375" style="0" customWidth="1"/>
    <col min="16" max="16" width="15.140625" style="0" customWidth="1"/>
    <col min="17" max="17" width="11.421875" style="0" customWidth="1"/>
    <col min="18" max="18" width="13.140625" style="0" customWidth="1"/>
    <col min="19" max="19" width="12.8515625" style="0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spans="2:15" s="24" customFormat="1" ht="17.25" customHeight="1">
      <c r="B6" s="42" t="s">
        <v>33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8"/>
    </row>
    <row r="7" spans="2:16" ht="18.75" customHeight="1">
      <c r="B7" s="43" t="s">
        <v>24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29"/>
      <c r="P7" s="11"/>
    </row>
    <row r="8" ht="13.5" thickBot="1"/>
    <row r="9" spans="2:19" ht="15">
      <c r="B9" s="7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26" t="s">
        <v>9</v>
      </c>
      <c r="L9" s="5" t="s">
        <v>10</v>
      </c>
      <c r="M9" s="5" t="s">
        <v>11</v>
      </c>
      <c r="N9" s="6" t="s">
        <v>12</v>
      </c>
      <c r="O9" s="8"/>
      <c r="P9" s="15"/>
      <c r="Q9" s="8"/>
      <c r="R9" s="8"/>
      <c r="S9" s="8"/>
    </row>
    <row r="10" spans="2:19" ht="17.25">
      <c r="B10" s="1" t="s">
        <v>13</v>
      </c>
      <c r="C10" s="36">
        <v>39.23766655160511</v>
      </c>
      <c r="D10" s="36">
        <v>51.33931443223608</v>
      </c>
      <c r="E10" s="36">
        <v>39.4164764515611</v>
      </c>
      <c r="F10" s="36">
        <v>37.80425422755482</v>
      </c>
      <c r="G10" s="36">
        <v>16.952446749650125</v>
      </c>
      <c r="H10" s="36">
        <v>54.74629639994462</v>
      </c>
      <c r="I10" s="36">
        <v>59.43799793905491</v>
      </c>
      <c r="J10" s="36">
        <v>61.38777599675237</v>
      </c>
      <c r="K10" s="36">
        <v>54.275873138939026</v>
      </c>
      <c r="L10" s="36">
        <v>49.98639399147246</v>
      </c>
      <c r="M10" s="36">
        <v>47.895459177556646</v>
      </c>
      <c r="N10" s="36">
        <v>41.32376613060356</v>
      </c>
      <c r="O10" s="9"/>
      <c r="P10" s="9"/>
      <c r="Q10" s="10"/>
      <c r="R10" s="9"/>
      <c r="S10" s="9"/>
    </row>
    <row r="11" spans="2:19" ht="17.25">
      <c r="B11" s="1" t="s">
        <v>14</v>
      </c>
      <c r="C11" s="36">
        <v>118.76897056725336</v>
      </c>
      <c r="D11" s="36">
        <v>247.03349429443227</v>
      </c>
      <c r="E11" s="36">
        <v>84.35791022420536</v>
      </c>
      <c r="F11" s="36">
        <v>97.46865220606298</v>
      </c>
      <c r="G11" s="36">
        <v>25.962309196725215</v>
      </c>
      <c r="H11" s="36">
        <v>297.73494306270345</v>
      </c>
      <c r="I11" s="36">
        <v>375.36078914568884</v>
      </c>
      <c r="J11" s="36">
        <v>418.423633261993</v>
      </c>
      <c r="K11" s="36">
        <v>327.9934579189228</v>
      </c>
      <c r="L11" s="36">
        <v>283.53386798960577</v>
      </c>
      <c r="M11" s="36">
        <v>268.5834794489059</v>
      </c>
      <c r="N11" s="36">
        <v>193.6518980530867</v>
      </c>
      <c r="P11" s="17"/>
      <c r="S11" s="11"/>
    </row>
    <row r="12" spans="2:16" ht="17.25">
      <c r="B12" s="1" t="s">
        <v>17</v>
      </c>
      <c r="C12" s="36">
        <v>3.026912174072564</v>
      </c>
      <c r="D12" s="36">
        <v>4.811780153794172</v>
      </c>
      <c r="E12" s="36">
        <v>2.140168726848854</v>
      </c>
      <c r="F12" s="36">
        <v>2.5782456021846314</v>
      </c>
      <c r="G12" s="36">
        <v>1.5314785871402923</v>
      </c>
      <c r="H12" s="36">
        <v>5.438449039321766</v>
      </c>
      <c r="I12" s="36">
        <v>6.315165418770786</v>
      </c>
      <c r="J12" s="36">
        <v>6.816074152680318</v>
      </c>
      <c r="K12" s="36">
        <v>6.043080266609495</v>
      </c>
      <c r="L12" s="36">
        <v>5.672220885506881</v>
      </c>
      <c r="M12" s="36">
        <v>5.607702359700135</v>
      </c>
      <c r="N12" s="36">
        <v>4.686211257731225</v>
      </c>
      <c r="P12" s="18"/>
    </row>
    <row r="13" spans="2:18" ht="17.25">
      <c r="B13" s="1" t="s">
        <v>15</v>
      </c>
      <c r="C13" s="37">
        <v>0.8373027800448589</v>
      </c>
      <c r="D13" s="37">
        <v>0.661597953021326</v>
      </c>
      <c r="E13" s="37">
        <v>0.8844412188709521</v>
      </c>
      <c r="F13" s="37">
        <v>0.866481298347859</v>
      </c>
      <c r="G13" s="37">
        <v>0.9644351928811981</v>
      </c>
      <c r="H13" s="37">
        <v>0.592143913612735</v>
      </c>
      <c r="I13" s="37">
        <v>0.48580713815659105</v>
      </c>
      <c r="J13" s="37">
        <v>0.42681694073699605</v>
      </c>
      <c r="K13" s="37">
        <v>0.55069389326175</v>
      </c>
      <c r="L13" s="37">
        <v>0.611597441110129</v>
      </c>
      <c r="M13" s="37">
        <v>0.632077425412458</v>
      </c>
      <c r="N13" s="37">
        <v>0.734723427324539</v>
      </c>
      <c r="P13" s="19"/>
      <c r="Q13" s="12"/>
      <c r="R13" s="12"/>
    </row>
    <row r="14" spans="2:16" ht="18" thickBot="1">
      <c r="B14" s="3" t="s">
        <v>16</v>
      </c>
      <c r="C14" s="38">
        <v>0.162697219955142</v>
      </c>
      <c r="D14" s="38">
        <v>0.338402046978674</v>
      </c>
      <c r="E14" s="38">
        <v>0.115558781129048</v>
      </c>
      <c r="F14" s="38">
        <v>0.133518701652141</v>
      </c>
      <c r="G14" s="38">
        <v>0.0355648071188017</v>
      </c>
      <c r="H14" s="38">
        <v>0.407856086387265</v>
      </c>
      <c r="I14" s="38">
        <v>0.514192861843409</v>
      </c>
      <c r="J14" s="38">
        <v>0.573183059263004</v>
      </c>
      <c r="K14" s="38">
        <v>0.44930610673825</v>
      </c>
      <c r="L14" s="38">
        <v>0.388402558889871</v>
      </c>
      <c r="M14" s="38">
        <v>0.367922574587542</v>
      </c>
      <c r="N14" s="38">
        <v>0.265276572675461</v>
      </c>
      <c r="P14" s="18"/>
    </row>
    <row r="15" spans="12:16" ht="15">
      <c r="L15" s="13"/>
      <c r="M15" s="13"/>
      <c r="N15" s="13"/>
      <c r="O15" s="13"/>
      <c r="P15" s="13"/>
    </row>
    <row r="16" spans="12:16" ht="15">
      <c r="L16" s="25"/>
      <c r="M16" s="25"/>
      <c r="N16" s="25"/>
      <c r="O16" s="25"/>
      <c r="P16" s="25"/>
    </row>
    <row r="17" ht="12.75">
      <c r="P17" s="18"/>
    </row>
    <row r="18" spans="2:15" s="24" customFormat="1" ht="17.25" customHeight="1">
      <c r="B18" s="42" t="s">
        <v>33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/>
    </row>
    <row r="19" spans="2:16" ht="18.75" customHeight="1">
      <c r="B19" s="43" t="s">
        <v>25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29"/>
      <c r="P19" s="11"/>
    </row>
    <row r="20" ht="13.5" thickBot="1">
      <c r="P20" s="18"/>
    </row>
    <row r="21" spans="2:16" ht="15">
      <c r="B21" s="7" t="s">
        <v>0</v>
      </c>
      <c r="C21" s="5" t="s">
        <v>1</v>
      </c>
      <c r="D21" s="5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  <c r="N21" s="6" t="s">
        <v>12</v>
      </c>
      <c r="O21" s="11"/>
      <c r="P21" s="18"/>
    </row>
    <row r="22" spans="2:19" ht="17.25">
      <c r="B22" s="1" t="s">
        <v>13</v>
      </c>
      <c r="C22" s="36">
        <v>44.157946633274655</v>
      </c>
      <c r="D22" s="36">
        <v>42.1579466332747</v>
      </c>
      <c r="E22" s="36">
        <v>49.379854616675</v>
      </c>
      <c r="F22" s="36">
        <v>51.13648235913639</v>
      </c>
      <c r="G22" s="36">
        <v>57.46147963326591</v>
      </c>
      <c r="H22" s="36">
        <v>51.89281586418597</v>
      </c>
      <c r="I22" s="36">
        <v>54.45414236788762</v>
      </c>
      <c r="J22" s="36">
        <v>53.5448846590302</v>
      </c>
      <c r="K22" s="36">
        <v>49.42391607205592</v>
      </c>
      <c r="L22" s="36">
        <v>52.377507546356185</v>
      </c>
      <c r="M22" s="36">
        <v>54.598914178205554</v>
      </c>
      <c r="N22" s="36">
        <v>55.90022062322456</v>
      </c>
      <c r="O22" s="13"/>
      <c r="P22" s="16"/>
      <c r="Q22" s="13"/>
      <c r="R22" s="13"/>
      <c r="S22" s="13"/>
    </row>
    <row r="23" spans="2:19" ht="17.25">
      <c r="B23" s="1" t="s">
        <v>14</v>
      </c>
      <c r="C23" s="36">
        <v>175.06468240285344</v>
      </c>
      <c r="D23" s="36">
        <v>178.34</v>
      </c>
      <c r="E23" s="36">
        <v>246.63261627855317</v>
      </c>
      <c r="F23" s="36">
        <v>189.935634368966</v>
      </c>
      <c r="G23" s="36">
        <v>208.63114537965222</v>
      </c>
      <c r="H23" s="36">
        <v>207.561524208928</v>
      </c>
      <c r="I23" s="36">
        <v>209.1194895782282</v>
      </c>
      <c r="J23" s="36">
        <v>189.1560040155416</v>
      </c>
      <c r="K23" s="36">
        <v>210.0699580743899</v>
      </c>
      <c r="L23" s="36">
        <v>210.9394388385793</v>
      </c>
      <c r="M23" s="36">
        <v>211.06685681454087</v>
      </c>
      <c r="N23" s="36">
        <v>212.6027853321607</v>
      </c>
      <c r="O23" s="14"/>
      <c r="P23" s="20"/>
      <c r="Q23" s="14"/>
      <c r="R23" s="14"/>
      <c r="S23" s="14"/>
    </row>
    <row r="24" spans="2:16" ht="17.25">
      <c r="B24" s="1" t="s">
        <v>17</v>
      </c>
      <c r="C24" s="36">
        <v>3.9645113903674063</v>
      </c>
      <c r="D24" s="36">
        <v>4.23451139036741</v>
      </c>
      <c r="E24" s="36">
        <v>4.994599886798133</v>
      </c>
      <c r="F24" s="36">
        <v>3.714288226456993</v>
      </c>
      <c r="G24" s="36">
        <v>3.6308000892283037</v>
      </c>
      <c r="H24" s="36">
        <v>3.9998123199203266</v>
      </c>
      <c r="I24" s="36">
        <v>3.8402861652917877</v>
      </c>
      <c r="J24" s="36">
        <v>3.532662461037554</v>
      </c>
      <c r="K24" s="36">
        <v>4.250370564892623</v>
      </c>
      <c r="L24" s="36">
        <v>4.027290505411878</v>
      </c>
      <c r="M24" s="36">
        <v>3.865770226229026</v>
      </c>
      <c r="N24" s="36">
        <v>3.8032548523400953</v>
      </c>
      <c r="P24" s="18"/>
    </row>
    <row r="25" spans="2:16" ht="17.25">
      <c r="B25" s="1" t="s">
        <v>15</v>
      </c>
      <c r="C25" s="37">
        <v>0.7602</v>
      </c>
      <c r="D25" s="37">
        <v>0.7586</v>
      </c>
      <c r="E25" s="37">
        <v>0.6621</v>
      </c>
      <c r="F25" s="37">
        <v>0.7398141994945671</v>
      </c>
      <c r="G25" s="37">
        <v>0.714203910438833</v>
      </c>
      <c r="H25" s="37">
        <v>0.715669144919277</v>
      </c>
      <c r="I25" s="37">
        <v>0.7135349457832489</v>
      </c>
      <c r="J25" s="37">
        <v>0.74088218628008</v>
      </c>
      <c r="K25" s="37">
        <v>0.7122329341446714</v>
      </c>
      <c r="L25" s="37">
        <v>0.711041864604686</v>
      </c>
      <c r="M25" s="37">
        <v>0.7108673194321359</v>
      </c>
      <c r="N25" s="37">
        <v>0.708763307764163</v>
      </c>
      <c r="P25" s="18"/>
    </row>
    <row r="26" spans="2:16" ht="18" thickBot="1">
      <c r="B26" s="3" t="s">
        <v>16</v>
      </c>
      <c r="C26" s="38">
        <v>0.239814633428566</v>
      </c>
      <c r="D26" s="38">
        <v>0.2414</v>
      </c>
      <c r="E26" s="38">
        <v>0.337852899011717</v>
      </c>
      <c r="F26" s="38">
        <v>0.260185800505433</v>
      </c>
      <c r="G26" s="38">
        <v>0.28579608956116703</v>
      </c>
      <c r="H26" s="38">
        <v>0.284330855080723</v>
      </c>
      <c r="I26" s="38">
        <v>0.286465054216751</v>
      </c>
      <c r="J26" s="38">
        <v>0.25911781371992004</v>
      </c>
      <c r="K26" s="38">
        <v>0.28776706585532863</v>
      </c>
      <c r="L26" s="38">
        <v>0.288958135395314</v>
      </c>
      <c r="M26" s="38">
        <v>0.289132680567864</v>
      </c>
      <c r="N26" s="38">
        <v>0.291236692235837</v>
      </c>
      <c r="P26" s="18"/>
    </row>
    <row r="27" spans="12:16" ht="15">
      <c r="L27" s="13"/>
      <c r="M27" s="13"/>
      <c r="N27" s="13"/>
      <c r="O27" s="13"/>
      <c r="P27" s="13"/>
    </row>
    <row r="28" spans="12:16" ht="15">
      <c r="L28" s="25"/>
      <c r="M28" s="25"/>
      <c r="N28" s="25"/>
      <c r="O28" s="25"/>
      <c r="P28" s="25"/>
    </row>
    <row r="29" ht="12.75">
      <c r="P29" s="18"/>
    </row>
    <row r="30" spans="2:15" s="24" customFormat="1" ht="17.25" customHeight="1">
      <c r="B30" s="42" t="s">
        <v>33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/>
    </row>
    <row r="31" spans="2:16" ht="18.75" customHeight="1">
      <c r="B31" s="43" t="s">
        <v>26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9"/>
      <c r="P31" s="11"/>
    </row>
    <row r="32" ht="13.5" thickBot="1">
      <c r="P32" s="18"/>
    </row>
    <row r="33" spans="2:14" ht="15">
      <c r="B33" s="7" t="s">
        <v>0</v>
      </c>
      <c r="C33" s="5" t="s">
        <v>1</v>
      </c>
      <c r="D33" s="5" t="s">
        <v>2</v>
      </c>
      <c r="E33" s="5" t="s">
        <v>3</v>
      </c>
      <c r="F33" s="5" t="s">
        <v>4</v>
      </c>
      <c r="G33" s="5" t="s">
        <v>5</v>
      </c>
      <c r="H33" s="5" t="s">
        <v>6</v>
      </c>
      <c r="I33" s="5" t="s">
        <v>7</v>
      </c>
      <c r="J33" s="5" t="s">
        <v>8</v>
      </c>
      <c r="K33" s="5" t="s">
        <v>9</v>
      </c>
      <c r="L33" s="5" t="s">
        <v>10</v>
      </c>
      <c r="M33" s="5" t="s">
        <v>11</v>
      </c>
      <c r="N33" s="6" t="s">
        <v>12</v>
      </c>
    </row>
    <row r="34" spans="2:14" ht="17.25">
      <c r="B34" s="1" t="s">
        <v>13</v>
      </c>
      <c r="C34" s="36">
        <v>55.65471969470432</v>
      </c>
      <c r="D34" s="36">
        <v>52.539678471243256</v>
      </c>
      <c r="E34" s="36">
        <v>58.171940198594214</v>
      </c>
      <c r="F34" s="36">
        <v>54.45114447111521</v>
      </c>
      <c r="G34" s="36">
        <v>50.2624678578129</v>
      </c>
      <c r="H34" s="36">
        <v>52.69694874419635</v>
      </c>
      <c r="I34" s="36">
        <v>55.07323338041978</v>
      </c>
      <c r="J34" s="36">
        <v>58.03634443281372</v>
      </c>
      <c r="K34" s="36">
        <v>56.367507801085836</v>
      </c>
      <c r="L34" s="36">
        <v>62.776616579143486</v>
      </c>
      <c r="M34" s="36">
        <v>61.583721624850654</v>
      </c>
      <c r="N34" s="36">
        <v>50.0256010277115</v>
      </c>
    </row>
    <row r="35" spans="2:16" ht="17.25">
      <c r="B35" s="1" t="s">
        <v>14</v>
      </c>
      <c r="C35" s="36">
        <v>213.1805351218194</v>
      </c>
      <c r="D35" s="36">
        <v>190.21957048808375</v>
      </c>
      <c r="E35" s="36">
        <v>176.6240689966158</v>
      </c>
      <c r="F35" s="36">
        <v>125.72657359003784</v>
      </c>
      <c r="G35" s="36">
        <v>122.13525395546623</v>
      </c>
      <c r="H35" s="36">
        <v>135.08087502464596</v>
      </c>
      <c r="I35" s="36">
        <v>157.52726606903786</v>
      </c>
      <c r="J35" s="36">
        <v>172.6334533340877</v>
      </c>
      <c r="K35" s="36">
        <v>152.19286422352894</v>
      </c>
      <c r="L35" s="36">
        <v>159.47479534596215</v>
      </c>
      <c r="M35" s="36">
        <v>186.52899104653815</v>
      </c>
      <c r="N35" s="36">
        <v>172.924072690957</v>
      </c>
      <c r="P35" s="18"/>
    </row>
    <row r="36" spans="2:16" ht="17.25">
      <c r="B36" s="1" t="s">
        <v>17</v>
      </c>
      <c r="C36" s="36">
        <v>3.830412520110204</v>
      </c>
      <c r="D36" s="36">
        <v>3.6204936159287184</v>
      </c>
      <c r="E36" s="36">
        <v>3.0362416724220607</v>
      </c>
      <c r="F36" s="36">
        <v>2.3089794495822256</v>
      </c>
      <c r="G36" s="36">
        <v>2.429949406801387</v>
      </c>
      <c r="H36" s="36">
        <v>2.5633528741931717</v>
      </c>
      <c r="I36" s="36">
        <v>2.860323543760618</v>
      </c>
      <c r="J36" s="36">
        <v>2.974574898216381</v>
      </c>
      <c r="K36" s="36">
        <v>2.700010523094249</v>
      </c>
      <c r="L36" s="36">
        <v>2.5403534633777167</v>
      </c>
      <c r="M36" s="36">
        <v>3.0288684432359605</v>
      </c>
      <c r="N36" s="36">
        <v>3.4567115464573095</v>
      </c>
      <c r="O36" s="12"/>
      <c r="P36" s="18"/>
    </row>
    <row r="37" spans="2:16" ht="17.25">
      <c r="B37" s="1" t="s">
        <v>15</v>
      </c>
      <c r="C37" s="37">
        <v>0.707971869696138</v>
      </c>
      <c r="D37" s="37">
        <v>0.739425245906735</v>
      </c>
      <c r="E37" s="37">
        <v>0.758049220552581</v>
      </c>
      <c r="F37" s="37">
        <v>0.827771816999948</v>
      </c>
      <c r="G37" s="37">
        <v>0.832691432937717</v>
      </c>
      <c r="H37" s="37">
        <v>0.81495770544569</v>
      </c>
      <c r="I37" s="37">
        <v>0.784209224562962</v>
      </c>
      <c r="J37" s="37">
        <v>0.763515817350565</v>
      </c>
      <c r="K37" s="37">
        <v>0.79151662435133</v>
      </c>
      <c r="L37" s="37">
        <v>0.781541376238408</v>
      </c>
      <c r="M37" s="37">
        <v>0.744480834182824</v>
      </c>
      <c r="N37" s="37">
        <v>0.763117708642525</v>
      </c>
      <c r="P37" s="18"/>
    </row>
    <row r="38" spans="2:16" ht="18" thickBot="1">
      <c r="B38" s="3" t="s">
        <v>16</v>
      </c>
      <c r="C38" s="38">
        <v>0.292028130303862</v>
      </c>
      <c r="D38" s="38">
        <v>0.260574754093265</v>
      </c>
      <c r="E38" s="38">
        <v>0.241950779447419</v>
      </c>
      <c r="F38" s="38">
        <v>0.172228183000052</v>
      </c>
      <c r="G38" s="38">
        <v>0.167308567062283</v>
      </c>
      <c r="H38" s="38">
        <v>0.18504229455431</v>
      </c>
      <c r="I38" s="38">
        <v>0.215790775437038</v>
      </c>
      <c r="J38" s="38">
        <v>0.236484182649435</v>
      </c>
      <c r="K38" s="38">
        <v>0.20848337564867</v>
      </c>
      <c r="L38" s="38">
        <v>0.218458623761592</v>
      </c>
      <c r="M38" s="38">
        <v>0.255519165817176</v>
      </c>
      <c r="N38" s="38">
        <v>0.236882291357475</v>
      </c>
      <c r="P38" s="17"/>
    </row>
    <row r="39" spans="12:16" ht="15">
      <c r="L39" s="13"/>
      <c r="M39" s="13"/>
      <c r="N39" s="13"/>
      <c r="O39" s="13"/>
      <c r="P39" s="13"/>
    </row>
    <row r="40" spans="12:16" ht="15">
      <c r="L40" s="25"/>
      <c r="M40" s="25"/>
      <c r="N40" s="25"/>
      <c r="O40" s="25"/>
      <c r="P40" s="25"/>
    </row>
    <row r="41" ht="12.75">
      <c r="P41" s="18"/>
    </row>
    <row r="42" spans="2:15" s="24" customFormat="1" ht="17.25" customHeight="1">
      <c r="B42" s="42" t="s">
        <v>33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8"/>
    </row>
    <row r="43" spans="2:16" ht="18.75" customHeight="1">
      <c r="B43" s="43" t="s">
        <v>27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9"/>
      <c r="P43" s="11"/>
    </row>
    <row r="44" ht="13.5" thickBot="1">
      <c r="P44" s="18"/>
    </row>
    <row r="45" spans="2:14" ht="15">
      <c r="B45" s="7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6" t="s">
        <v>12</v>
      </c>
    </row>
    <row r="46" spans="2:14" ht="17.25">
      <c r="B46" s="1" t="s">
        <v>13</v>
      </c>
      <c r="C46" s="36">
        <v>58.901590412608954</v>
      </c>
      <c r="D46" s="36">
        <v>60.19680031302154</v>
      </c>
      <c r="E46" s="36">
        <v>64.98022411872664</v>
      </c>
      <c r="F46" s="36">
        <v>61.05648623556251</v>
      </c>
      <c r="G46" s="36">
        <v>63.38748979999264</v>
      </c>
      <c r="H46" s="36">
        <v>60.1011103276138</v>
      </c>
      <c r="I46" s="36">
        <v>55.117655022240854</v>
      </c>
      <c r="J46" s="36">
        <v>57.39061290393931</v>
      </c>
      <c r="K46" s="36">
        <v>54.63377082468726</v>
      </c>
      <c r="L46" s="36">
        <v>56.12737824501572</v>
      </c>
      <c r="M46" s="36">
        <v>49.19514644994503</v>
      </c>
      <c r="N46" s="36">
        <v>47.52054546724528</v>
      </c>
    </row>
    <row r="47" spans="2:16" ht="17.25">
      <c r="B47" s="1" t="s">
        <v>14</v>
      </c>
      <c r="C47" s="36">
        <v>192.61266977671627</v>
      </c>
      <c r="D47" s="36">
        <v>184.66187235987886</v>
      </c>
      <c r="E47" s="36">
        <v>208.3306175354867</v>
      </c>
      <c r="F47" s="36">
        <v>196.5160891346582</v>
      </c>
      <c r="G47" s="36">
        <v>201.6271770191492</v>
      </c>
      <c r="H47" s="36">
        <v>193.28273342934256</v>
      </c>
      <c r="I47" s="36">
        <v>137.28983286279404</v>
      </c>
      <c r="J47" s="36">
        <v>133.52143689220165</v>
      </c>
      <c r="K47" s="36">
        <v>127.4214069077194</v>
      </c>
      <c r="L47" s="36">
        <v>135.98575974244167</v>
      </c>
      <c r="M47" s="36">
        <v>118.51810643608894</v>
      </c>
      <c r="N47" s="36">
        <v>119.43243287776234</v>
      </c>
      <c r="P47" s="18"/>
    </row>
    <row r="48" spans="2:16" ht="17.25">
      <c r="B48" s="1" t="s">
        <v>17</v>
      </c>
      <c r="C48" s="36">
        <v>3.270075874479003</v>
      </c>
      <c r="D48" s="36">
        <v>3.0676360105461207</v>
      </c>
      <c r="E48" s="36">
        <v>3.206061849753577</v>
      </c>
      <c r="F48" s="36">
        <v>3.218594800501259</v>
      </c>
      <c r="G48" s="36">
        <v>3.1808670394638754</v>
      </c>
      <c r="H48" s="36">
        <v>3.2159594452706424</v>
      </c>
      <c r="I48" s="36">
        <v>2.490850396436412</v>
      </c>
      <c r="J48" s="36">
        <v>2.3265379151062646</v>
      </c>
      <c r="K48" s="36">
        <v>2.332282853339893</v>
      </c>
      <c r="L48" s="36">
        <v>2.4228061953796605</v>
      </c>
      <c r="M48" s="36">
        <v>2.409142262777457</v>
      </c>
      <c r="N48" s="36">
        <v>2.5132799235245336</v>
      </c>
      <c r="O48" s="12"/>
      <c r="P48" s="18"/>
    </row>
    <row r="49" spans="2:16" ht="17.25">
      <c r="B49" s="1" t="s">
        <v>15</v>
      </c>
      <c r="C49" s="37">
        <v>0.736147027703128</v>
      </c>
      <c r="D49" s="37">
        <v>0.747038531013865</v>
      </c>
      <c r="E49" s="37">
        <v>0.714615592417142</v>
      </c>
      <c r="F49" s="37">
        <v>0.730799877897728</v>
      </c>
      <c r="G49" s="37">
        <v>0.723798387645001</v>
      </c>
      <c r="H49" s="37">
        <v>0.735229132288572</v>
      </c>
      <c r="I49" s="37">
        <v>0.811931735804392</v>
      </c>
      <c r="J49" s="37">
        <v>0.817093922065477</v>
      </c>
      <c r="K49" s="37">
        <v>0.825450127523672</v>
      </c>
      <c r="L49" s="37">
        <v>0.813718137339121</v>
      </c>
      <c r="M49" s="37">
        <v>0.837646429539604</v>
      </c>
      <c r="N49" s="37">
        <v>0.836393927564709</v>
      </c>
      <c r="P49" s="18"/>
    </row>
    <row r="50" spans="2:16" ht="18" thickBot="1">
      <c r="B50" s="3" t="s">
        <v>16</v>
      </c>
      <c r="C50" s="38">
        <v>0.263852972296872</v>
      </c>
      <c r="D50" s="38">
        <v>0.252961468986135</v>
      </c>
      <c r="E50" s="38">
        <v>0.285384407582858</v>
      </c>
      <c r="F50" s="38">
        <v>0.269200122102272</v>
      </c>
      <c r="G50" s="38">
        <v>0.276201612354999</v>
      </c>
      <c r="H50" s="38">
        <v>0.264770867711428</v>
      </c>
      <c r="I50" s="38">
        <v>0.188068264195608</v>
      </c>
      <c r="J50" s="38">
        <v>0.182906077934523</v>
      </c>
      <c r="K50" s="38">
        <v>0.174549872476328</v>
      </c>
      <c r="L50" s="38">
        <v>0.186281862660879</v>
      </c>
      <c r="M50" s="38">
        <v>0.162353570460396</v>
      </c>
      <c r="N50" s="38">
        <v>0.163606072435291</v>
      </c>
      <c r="P50" s="17"/>
    </row>
    <row r="51" spans="12:16" ht="15">
      <c r="L51" s="13"/>
      <c r="M51" s="13"/>
      <c r="N51" s="13"/>
      <c r="O51" s="13"/>
      <c r="P51" s="13"/>
    </row>
    <row r="52" spans="12:16" ht="15">
      <c r="L52" s="25"/>
      <c r="M52" s="25"/>
      <c r="N52" s="25"/>
      <c r="O52" s="25"/>
      <c r="P52" s="25"/>
    </row>
    <row r="53" ht="12.75">
      <c r="P53" s="18"/>
    </row>
    <row r="54" spans="2:15" s="24" customFormat="1" ht="17.25" customHeight="1">
      <c r="B54" s="42" t="s">
        <v>33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8"/>
    </row>
    <row r="55" spans="2:16" ht="18.75" customHeight="1">
      <c r="B55" s="43" t="s">
        <v>28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9"/>
      <c r="P55" s="11"/>
    </row>
    <row r="56" ht="13.5" thickBot="1">
      <c r="P56" s="18"/>
    </row>
    <row r="57" spans="2:14" ht="15">
      <c r="B57" s="7" t="s">
        <v>0</v>
      </c>
      <c r="C57" s="5" t="s">
        <v>1</v>
      </c>
      <c r="D57" s="5" t="s">
        <v>2</v>
      </c>
      <c r="E57" s="5" t="s">
        <v>3</v>
      </c>
      <c r="F57" s="5" t="s">
        <v>4</v>
      </c>
      <c r="G57" s="5" t="s">
        <v>5</v>
      </c>
      <c r="H57" s="5" t="s">
        <v>6</v>
      </c>
      <c r="I57" s="5" t="s">
        <v>7</v>
      </c>
      <c r="J57" s="5" t="s">
        <v>8</v>
      </c>
      <c r="K57" s="5" t="s">
        <v>9</v>
      </c>
      <c r="L57" s="5" t="s">
        <v>10</v>
      </c>
      <c r="M57" s="5" t="s">
        <v>11</v>
      </c>
      <c r="N57" s="6" t="s">
        <v>12</v>
      </c>
    </row>
    <row r="58" spans="2:14" ht="17.25">
      <c r="B58" s="1" t="s">
        <v>13</v>
      </c>
      <c r="C58" s="36">
        <v>50.85311985835738</v>
      </c>
      <c r="D58" s="36">
        <v>44.470983949755755</v>
      </c>
      <c r="E58" s="36">
        <v>49.93399972137085</v>
      </c>
      <c r="F58" s="36">
        <v>54.501280999492465</v>
      </c>
      <c r="G58" s="36">
        <v>39.264136613135584</v>
      </c>
      <c r="H58" s="36">
        <v>53.68264586044292</v>
      </c>
      <c r="I58" s="36">
        <v>54.497689180814604</v>
      </c>
      <c r="J58" s="36">
        <v>59.058421846019186</v>
      </c>
      <c r="K58" s="36">
        <v>49.28881859512511</v>
      </c>
      <c r="L58" s="36">
        <v>50.79787737454892</v>
      </c>
      <c r="M58" s="36">
        <v>49.590620633197844</v>
      </c>
      <c r="N58" s="36">
        <v>38.71988243707476</v>
      </c>
    </row>
    <row r="59" spans="2:16" ht="17.25">
      <c r="B59" s="1" t="s">
        <v>14</v>
      </c>
      <c r="C59" s="36">
        <v>143.09035906189993</v>
      </c>
      <c r="D59" s="36">
        <v>112.30851747499405</v>
      </c>
      <c r="E59" s="36">
        <v>130.03723422842947</v>
      </c>
      <c r="F59" s="36">
        <v>144.62820342573207</v>
      </c>
      <c r="G59" s="36">
        <v>81.51010787509065</v>
      </c>
      <c r="H59" s="36">
        <v>134.3945013201315</v>
      </c>
      <c r="I59" s="36">
        <v>154.8134565536816</v>
      </c>
      <c r="J59" s="36">
        <v>181.005214809695</v>
      </c>
      <c r="K59" s="36">
        <v>120.30080148636372</v>
      </c>
      <c r="L59" s="36">
        <v>163.95322323029424</v>
      </c>
      <c r="M59" s="36">
        <v>147.72572221560546</v>
      </c>
      <c r="N59" s="36">
        <v>98.82529184656441</v>
      </c>
      <c r="P59" s="18"/>
    </row>
    <row r="60" spans="2:16" ht="17.25">
      <c r="B60" s="1" t="s">
        <v>17</v>
      </c>
      <c r="C60" s="36">
        <v>2.813797058281842</v>
      </c>
      <c r="D60" s="36">
        <v>2.5254336086173077</v>
      </c>
      <c r="E60" s="36">
        <v>2.6041822196104967</v>
      </c>
      <c r="F60" s="36">
        <v>2.6536661299223203</v>
      </c>
      <c r="G60" s="36">
        <v>2.075942957264007</v>
      </c>
      <c r="H60" s="36">
        <v>2.5034999517257894</v>
      </c>
      <c r="I60" s="36">
        <v>2.8407343298545253</v>
      </c>
      <c r="J60" s="36">
        <v>3.0648501797359757</v>
      </c>
      <c r="K60" s="36">
        <v>2.4407320953369744</v>
      </c>
      <c r="L60" s="36">
        <v>3.227560514417068</v>
      </c>
      <c r="M60" s="36">
        <v>2.9789044849483544</v>
      </c>
      <c r="N60" s="36">
        <v>2.5523138404970465</v>
      </c>
      <c r="O60" s="12"/>
      <c r="P60" s="18"/>
    </row>
    <row r="61" spans="2:16" ht="17.25">
      <c r="B61" s="1" t="s">
        <v>15</v>
      </c>
      <c r="C61" s="37">
        <v>0.803985809504247</v>
      </c>
      <c r="D61" s="37">
        <v>0.846152715787679</v>
      </c>
      <c r="E61" s="37">
        <v>0.821866802426809</v>
      </c>
      <c r="F61" s="37">
        <v>0.801879173389408</v>
      </c>
      <c r="G61" s="37">
        <v>0.888342317979328</v>
      </c>
      <c r="H61" s="37">
        <v>0.81589794339708</v>
      </c>
      <c r="I61" s="37">
        <v>0.787926771844272</v>
      </c>
      <c r="J61" s="37">
        <v>0.752047650945623</v>
      </c>
      <c r="K61" s="37">
        <v>0.835204381525529</v>
      </c>
      <c r="L61" s="37">
        <v>0.775406543520145</v>
      </c>
      <c r="M61" s="37">
        <v>0.797635996964924</v>
      </c>
      <c r="N61" s="37">
        <v>0.864622887881419</v>
      </c>
      <c r="P61" s="18"/>
    </row>
    <row r="62" spans="2:16" ht="18" thickBot="1">
      <c r="B62" s="3" t="s">
        <v>16</v>
      </c>
      <c r="C62" s="38">
        <v>0.196014190495753</v>
      </c>
      <c r="D62" s="38">
        <v>0.153847284212321</v>
      </c>
      <c r="E62" s="38">
        <v>0.178133197573191</v>
      </c>
      <c r="F62" s="38">
        <v>0.198120826610592</v>
      </c>
      <c r="G62" s="38">
        <v>0.111657682020672</v>
      </c>
      <c r="H62" s="38">
        <v>0.18410205660292</v>
      </c>
      <c r="I62" s="38">
        <v>0.212073228155728</v>
      </c>
      <c r="J62" s="38">
        <v>0.247952349054377</v>
      </c>
      <c r="K62" s="38">
        <v>0.164795618474471</v>
      </c>
      <c r="L62" s="38">
        <v>0.224593456479855</v>
      </c>
      <c r="M62" s="38">
        <v>0.202364003035076</v>
      </c>
      <c r="N62" s="38">
        <v>0.135377112118581</v>
      </c>
      <c r="P62" s="17"/>
    </row>
    <row r="63" spans="12:16" ht="15">
      <c r="L63" s="13"/>
      <c r="M63" s="13"/>
      <c r="N63" s="13"/>
      <c r="O63" s="13"/>
      <c r="P63" s="13"/>
    </row>
    <row r="64" spans="12:16" ht="15">
      <c r="L64" s="25"/>
      <c r="M64" s="25"/>
      <c r="N64" s="25"/>
      <c r="O64" s="25"/>
      <c r="P64" s="25"/>
    </row>
    <row r="65" ht="12.75">
      <c r="P65" s="18"/>
    </row>
    <row r="66" spans="2:15" s="24" customFormat="1" ht="17.25" customHeight="1">
      <c r="B66" s="42" t="s">
        <v>33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8"/>
    </row>
    <row r="67" spans="2:16" ht="18.75" customHeight="1">
      <c r="B67" s="43" t="s">
        <v>29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9"/>
      <c r="P67" s="11"/>
    </row>
    <row r="68" ht="13.5" thickBot="1">
      <c r="P68" s="18"/>
    </row>
    <row r="69" spans="2:14" ht="15">
      <c r="B69" s="7" t="s">
        <v>0</v>
      </c>
      <c r="C69" s="5" t="s">
        <v>1</v>
      </c>
      <c r="D69" s="5" t="s">
        <v>2</v>
      </c>
      <c r="E69" s="5" t="s">
        <v>3</v>
      </c>
      <c r="F69" s="5" t="s">
        <v>4</v>
      </c>
      <c r="G69" s="5" t="s">
        <v>5</v>
      </c>
      <c r="H69" s="5" t="s">
        <v>6</v>
      </c>
      <c r="I69" s="5" t="s">
        <v>7</v>
      </c>
      <c r="J69" s="5" t="s">
        <v>8</v>
      </c>
      <c r="K69" s="5" t="s">
        <v>9</v>
      </c>
      <c r="L69" s="5" t="s">
        <v>10</v>
      </c>
      <c r="M69" s="5" t="s">
        <v>11</v>
      </c>
      <c r="N69" s="6" t="s">
        <v>12</v>
      </c>
    </row>
    <row r="70" spans="2:14" ht="17.25">
      <c r="B70" s="1" t="s">
        <v>13</v>
      </c>
      <c r="C70" s="36">
        <v>41.268009403434654</v>
      </c>
      <c r="D70" s="36">
        <v>36.75627404511515</v>
      </c>
      <c r="E70" s="36">
        <v>40.612675583586714</v>
      </c>
      <c r="F70" s="36">
        <v>42.04400285724444</v>
      </c>
      <c r="G70" s="36">
        <v>46.16752234912818</v>
      </c>
      <c r="H70" s="36">
        <v>44.83664688092808</v>
      </c>
      <c r="I70" s="36">
        <v>49.82315324559153</v>
      </c>
      <c r="J70" s="36">
        <v>49.60292705381873</v>
      </c>
      <c r="K70" s="36">
        <v>47.561554784867056</v>
      </c>
      <c r="L70" s="36">
        <v>54.80386472206081</v>
      </c>
      <c r="M70" s="36">
        <v>49.85535425992083</v>
      </c>
      <c r="N70" s="36">
        <v>44.04326317352695</v>
      </c>
    </row>
    <row r="71" spans="2:16" ht="17.25">
      <c r="B71" s="1" t="s">
        <v>14</v>
      </c>
      <c r="C71" s="36">
        <v>106.17768622754366</v>
      </c>
      <c r="D71" s="36">
        <v>95.86641100434413</v>
      </c>
      <c r="E71" s="36">
        <v>106.85882588428308</v>
      </c>
      <c r="F71" s="36">
        <v>119.7468495163047</v>
      </c>
      <c r="G71" s="36">
        <v>137.69034822626355</v>
      </c>
      <c r="H71" s="36">
        <v>131.16483608326106</v>
      </c>
      <c r="I71" s="36">
        <v>157.0924715968263</v>
      </c>
      <c r="J71" s="36">
        <v>158.06584162056774</v>
      </c>
      <c r="K71" s="36">
        <v>162.45932147739916</v>
      </c>
      <c r="L71" s="36">
        <v>152.35489291842362</v>
      </c>
      <c r="M71" s="36">
        <v>173.03313075639358</v>
      </c>
      <c r="N71" s="36">
        <v>140.5266113308541</v>
      </c>
      <c r="P71" s="18"/>
    </row>
    <row r="72" spans="2:16" ht="17.25">
      <c r="B72" s="1" t="s">
        <v>17</v>
      </c>
      <c r="C72" s="36">
        <v>2.5728812162843675</v>
      </c>
      <c r="D72" s="36">
        <v>2.6081645513545904</v>
      </c>
      <c r="E72" s="36">
        <v>2.6311693171840473</v>
      </c>
      <c r="F72" s="36">
        <v>2.8481315140923025</v>
      </c>
      <c r="G72" s="36">
        <v>2.9824071386162156</v>
      </c>
      <c r="H72" s="36">
        <v>2.9253935164151166</v>
      </c>
      <c r="I72" s="36">
        <v>3.1530013931971723</v>
      </c>
      <c r="J72" s="36">
        <v>3.1866232702168507</v>
      </c>
      <c r="K72" s="36">
        <v>3.4157697790209713</v>
      </c>
      <c r="L72" s="36">
        <v>2.780002718623866</v>
      </c>
      <c r="M72" s="36">
        <v>3.4707030633918587</v>
      </c>
      <c r="N72" s="36">
        <v>3.1906494025474554</v>
      </c>
      <c r="O72" s="12"/>
      <c r="P72" s="18"/>
    </row>
    <row r="73" spans="2:16" ht="17.25">
      <c r="B73" s="1" t="s">
        <v>15</v>
      </c>
      <c r="C73" s="37">
        <v>0.854551114756789</v>
      </c>
      <c r="D73" s="37">
        <v>0.868676149309118</v>
      </c>
      <c r="E73" s="37">
        <v>0.853618046733859</v>
      </c>
      <c r="F73" s="37">
        <v>0.835963219840678</v>
      </c>
      <c r="G73" s="37">
        <v>0.811383084621557</v>
      </c>
      <c r="H73" s="37">
        <v>0.820322142351697</v>
      </c>
      <c r="I73" s="37">
        <v>0.784804833429005</v>
      </c>
      <c r="J73" s="37">
        <v>0.783471449834839</v>
      </c>
      <c r="K73" s="37">
        <v>0.777452984277535</v>
      </c>
      <c r="L73" s="37">
        <v>0.791294667235036</v>
      </c>
      <c r="M73" s="37">
        <v>0.762968314032338</v>
      </c>
      <c r="N73" s="37">
        <v>0.80749779269746</v>
      </c>
      <c r="P73" s="18"/>
    </row>
    <row r="74" spans="2:16" ht="18" thickBot="1">
      <c r="B74" s="3" t="s">
        <v>16</v>
      </c>
      <c r="C74" s="37">
        <v>0.145448885243211</v>
      </c>
      <c r="D74" s="37">
        <v>0.131323850690882</v>
      </c>
      <c r="E74" s="37">
        <v>0.146381953266141</v>
      </c>
      <c r="F74" s="37">
        <v>0.164036780159322</v>
      </c>
      <c r="G74" s="37">
        <v>0.188616915378443</v>
      </c>
      <c r="H74" s="37">
        <v>0.179677857648303</v>
      </c>
      <c r="I74" s="37">
        <v>0.215195166570995</v>
      </c>
      <c r="J74" s="37">
        <v>0.216528550165161</v>
      </c>
      <c r="K74" s="37">
        <v>0.222547015722465</v>
      </c>
      <c r="L74" s="37">
        <v>0.208705332764964</v>
      </c>
      <c r="M74" s="37">
        <v>0.237031685967662</v>
      </c>
      <c r="N74" s="37">
        <v>0.19250220730254</v>
      </c>
      <c r="P74" s="17"/>
    </row>
    <row r="75" spans="12:16" ht="15">
      <c r="L75" s="13"/>
      <c r="M75" s="13"/>
      <c r="N75" s="13"/>
      <c r="O75" s="13"/>
      <c r="P75" s="13"/>
    </row>
    <row r="76" spans="12:16" ht="15">
      <c r="L76" s="25"/>
      <c r="M76" s="25"/>
      <c r="N76" s="25"/>
      <c r="O76" s="25"/>
      <c r="P76" s="25"/>
    </row>
    <row r="77" ht="12.75">
      <c r="P77" s="18"/>
    </row>
    <row r="78" spans="2:15" s="24" customFormat="1" ht="17.25" customHeight="1">
      <c r="B78" s="42" t="s">
        <v>33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8"/>
    </row>
    <row r="79" spans="2:16" ht="18.75" customHeight="1">
      <c r="B79" s="43" t="s">
        <v>30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9"/>
      <c r="P79" s="11"/>
    </row>
    <row r="80" ht="13.5" thickBot="1">
      <c r="P80" s="18"/>
    </row>
    <row r="81" spans="2:14" ht="15">
      <c r="B81" s="7" t="s">
        <v>0</v>
      </c>
      <c r="C81" s="5" t="s">
        <v>1</v>
      </c>
      <c r="D81" s="5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  <c r="N81" s="6" t="s">
        <v>12</v>
      </c>
    </row>
    <row r="82" spans="2:14" ht="17.25">
      <c r="B82" s="1" t="s">
        <v>13</v>
      </c>
      <c r="C82" s="36">
        <v>38.1958850168294</v>
      </c>
      <c r="D82" s="36">
        <v>40.471823659008855</v>
      </c>
      <c r="E82" s="36">
        <v>46.16577794085645</v>
      </c>
      <c r="F82" s="36">
        <v>41.8798261022842</v>
      </c>
      <c r="G82" s="36">
        <v>37.710765381476605</v>
      </c>
      <c r="H82" s="36">
        <v>41.42121300209447</v>
      </c>
      <c r="I82" s="36">
        <v>43.67666495233409</v>
      </c>
      <c r="J82" s="36">
        <v>43.26043842191961</v>
      </c>
      <c r="K82" s="36">
        <v>47.59067445025896</v>
      </c>
      <c r="L82" s="36">
        <v>44.50824678004936</v>
      </c>
      <c r="M82" s="36">
        <v>42.82901591936122</v>
      </c>
      <c r="N82" s="36">
        <v>36.09700529902433</v>
      </c>
    </row>
    <row r="83" spans="2:16" ht="17.25">
      <c r="B83" s="1" t="s">
        <v>14</v>
      </c>
      <c r="C83" s="36">
        <v>131.63714352352628</v>
      </c>
      <c r="D83" s="36">
        <v>144.02055905804065</v>
      </c>
      <c r="E83" s="36">
        <v>164.6501613049259</v>
      </c>
      <c r="F83" s="36">
        <v>140.37598581040834</v>
      </c>
      <c r="G83" s="36">
        <v>136.61685703483653</v>
      </c>
      <c r="H83" s="36">
        <v>135.05928967002814</v>
      </c>
      <c r="I83" s="36">
        <v>120.87941826981597</v>
      </c>
      <c r="J83" s="36">
        <v>122.58526317489421</v>
      </c>
      <c r="K83" s="36">
        <v>138.5244621813078</v>
      </c>
      <c r="L83" s="36">
        <v>138.14057147162578</v>
      </c>
      <c r="M83" s="36">
        <v>137.05502425236924</v>
      </c>
      <c r="N83" s="36">
        <v>113.30145699952281</v>
      </c>
      <c r="P83" s="18"/>
    </row>
    <row r="84" spans="2:16" ht="17.25">
      <c r="B84" s="1" t="s">
        <v>17</v>
      </c>
      <c r="C84" s="36">
        <v>3.4463697716527824</v>
      </c>
      <c r="D84" s="36">
        <v>3.5585389052757024</v>
      </c>
      <c r="E84" s="36">
        <v>3.5664981431886895</v>
      </c>
      <c r="F84" s="36">
        <v>3.351876043314134</v>
      </c>
      <c r="G84" s="36">
        <v>3.622754819554584</v>
      </c>
      <c r="H84" s="36">
        <v>3.2606309637334583</v>
      </c>
      <c r="I84" s="36">
        <v>2.767597260499079</v>
      </c>
      <c r="J84" s="36">
        <v>2.833657439606103</v>
      </c>
      <c r="K84" s="36">
        <v>2.9107480358592404</v>
      </c>
      <c r="L84" s="36">
        <v>3.103707323145937</v>
      </c>
      <c r="M84" s="36">
        <v>3.2000507438792765</v>
      </c>
      <c r="N84" s="36">
        <v>3.138804896997515</v>
      </c>
      <c r="O84" s="12"/>
      <c r="P84" s="18"/>
    </row>
    <row r="85" spans="2:16" ht="17.25">
      <c r="B85" s="1" t="s">
        <v>15</v>
      </c>
      <c r="C85" s="37">
        <v>0.819675145858183</v>
      </c>
      <c r="D85" s="37">
        <v>0.802711562934191</v>
      </c>
      <c r="E85" s="37">
        <v>0.774451833828869</v>
      </c>
      <c r="F85" s="37">
        <v>0.807704129026838</v>
      </c>
      <c r="G85" s="37">
        <v>0.812853620500224</v>
      </c>
      <c r="H85" s="37">
        <v>0.814987274424619</v>
      </c>
      <c r="I85" s="37">
        <v>0.834411755794773</v>
      </c>
      <c r="J85" s="37">
        <v>0.8320749819522</v>
      </c>
      <c r="K85" s="37">
        <v>0.810240462765332</v>
      </c>
      <c r="L85" s="37">
        <v>0.810766340449828</v>
      </c>
      <c r="M85" s="37">
        <v>0.812253391435111</v>
      </c>
      <c r="N85" s="37">
        <v>0.844792524658188</v>
      </c>
      <c r="P85" s="18"/>
    </row>
    <row r="86" spans="2:16" ht="18" thickBot="1">
      <c r="B86" s="3" t="s">
        <v>16</v>
      </c>
      <c r="C86" s="38">
        <v>0.180324854141817</v>
      </c>
      <c r="D86" s="38">
        <v>0.197288437065809</v>
      </c>
      <c r="E86" s="38">
        <v>0.225548166171131</v>
      </c>
      <c r="F86" s="38">
        <v>0.192295870973162</v>
      </c>
      <c r="G86" s="38">
        <v>0.187146379499776</v>
      </c>
      <c r="H86" s="38">
        <v>0.185012725575381</v>
      </c>
      <c r="I86" s="38">
        <v>0.165588244205227</v>
      </c>
      <c r="J86" s="38">
        <v>0.1679250180478</v>
      </c>
      <c r="K86" s="38">
        <v>0.189759537234668</v>
      </c>
      <c r="L86" s="38">
        <v>0.189233659550172</v>
      </c>
      <c r="M86" s="38">
        <v>0.187746608564889</v>
      </c>
      <c r="N86" s="38">
        <v>0.155207475341812</v>
      </c>
      <c r="P86" s="17"/>
    </row>
    <row r="87" spans="12:16" ht="15">
      <c r="L87" s="13"/>
      <c r="M87" s="13"/>
      <c r="N87" s="13"/>
      <c r="O87" s="13"/>
      <c r="P87" s="13"/>
    </row>
    <row r="88" spans="12:16" ht="15">
      <c r="L88" s="25"/>
      <c r="M88" s="25"/>
      <c r="N88" s="25"/>
      <c r="O88" s="25"/>
      <c r="P88" s="25"/>
    </row>
    <row r="89" ht="12.75">
      <c r="P89" s="18"/>
    </row>
    <row r="90" spans="2:15" s="24" customFormat="1" ht="17.25" customHeight="1">
      <c r="B90" s="42" t="s">
        <v>33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8"/>
    </row>
    <row r="91" spans="2:16" ht="18.75" customHeight="1">
      <c r="B91" s="43" t="s">
        <v>31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9"/>
      <c r="P91" s="11"/>
    </row>
    <row r="92" ht="13.5" thickBot="1">
      <c r="P92" s="18"/>
    </row>
    <row r="93" spans="2:14" ht="15">
      <c r="B93" s="7" t="s">
        <v>0</v>
      </c>
      <c r="C93" s="5" t="s">
        <v>1</v>
      </c>
      <c r="D93" s="5" t="s">
        <v>2</v>
      </c>
      <c r="E93" s="5" t="s">
        <v>3</v>
      </c>
      <c r="F93" s="5" t="s">
        <v>4</v>
      </c>
      <c r="G93" s="5" t="s">
        <v>5</v>
      </c>
      <c r="H93" s="5" t="s">
        <v>6</v>
      </c>
      <c r="I93" s="5" t="s">
        <v>7</v>
      </c>
      <c r="J93" s="5" t="s">
        <v>8</v>
      </c>
      <c r="K93" s="5" t="s">
        <v>9</v>
      </c>
      <c r="L93" s="5" t="s">
        <v>10</v>
      </c>
      <c r="M93" s="5" t="s">
        <v>11</v>
      </c>
      <c r="N93" s="6" t="s">
        <v>12</v>
      </c>
    </row>
    <row r="94" spans="2:14" ht="17.25">
      <c r="B94" s="1" t="s">
        <v>13</v>
      </c>
      <c r="C94" s="36">
        <v>36.217374222983935</v>
      </c>
      <c r="D94" s="36">
        <v>37.015273926075565</v>
      </c>
      <c r="E94" s="36">
        <v>39.99620097542522</v>
      </c>
      <c r="F94" s="36">
        <v>40.9083355320574</v>
      </c>
      <c r="G94" s="36">
        <v>43.248622887076735</v>
      </c>
      <c r="H94" s="36">
        <v>42.16286767441074</v>
      </c>
      <c r="I94" s="36">
        <v>40.260729725806826</v>
      </c>
      <c r="J94" s="36">
        <v>42.55235728986135</v>
      </c>
      <c r="K94" s="36">
        <v>40.480201827101084</v>
      </c>
      <c r="L94" s="36">
        <v>38.259238689962125</v>
      </c>
      <c r="M94" s="36">
        <v>38.106988625769155</v>
      </c>
      <c r="N94" s="36">
        <v>30.12395065485518</v>
      </c>
    </row>
    <row r="95" spans="2:16" ht="17.25">
      <c r="B95" s="1" t="s">
        <v>14</v>
      </c>
      <c r="C95" s="36">
        <v>131.1191847166192</v>
      </c>
      <c r="D95" s="36">
        <v>124.74286143849618</v>
      </c>
      <c r="E95" s="36">
        <v>135.24800434122764</v>
      </c>
      <c r="F95" s="36">
        <v>145.7358604001904</v>
      </c>
      <c r="G95" s="36">
        <v>151.19536097459968</v>
      </c>
      <c r="H95" s="36">
        <v>129.7413121413998</v>
      </c>
      <c r="I95" s="36">
        <v>127.74178327077524</v>
      </c>
      <c r="J95" s="36">
        <v>132.6687618022455</v>
      </c>
      <c r="K95" s="36">
        <v>138.1007734462408</v>
      </c>
      <c r="L95" s="36">
        <v>142.11835671737643</v>
      </c>
      <c r="M95" s="36">
        <v>139.53622856195756</v>
      </c>
      <c r="N95" s="36">
        <v>126.59821899188435</v>
      </c>
      <c r="P95" s="18"/>
    </row>
    <row r="96" spans="2:16" ht="17.25">
      <c r="B96" s="1" t="s">
        <v>17</v>
      </c>
      <c r="C96" s="36">
        <v>3.620339340708183</v>
      </c>
      <c r="D96" s="36">
        <v>3.370037506344659</v>
      </c>
      <c r="E96" s="36">
        <v>3.381521270590869</v>
      </c>
      <c r="F96" s="36">
        <v>3.5624979238274306</v>
      </c>
      <c r="G96" s="36">
        <v>3.495957810480455</v>
      </c>
      <c r="H96" s="36">
        <v>3.0771462971467116</v>
      </c>
      <c r="I96" s="36">
        <v>3.1728630886909563</v>
      </c>
      <c r="J96" s="36">
        <v>3.1177770222815733</v>
      </c>
      <c r="K96" s="36">
        <v>3.4115633621614934</v>
      </c>
      <c r="L96" s="36">
        <v>3.714615386601074</v>
      </c>
      <c r="M96" s="36">
        <v>3.6616965442291267</v>
      </c>
      <c r="N96" s="36">
        <v>4.202576894457902</v>
      </c>
      <c r="O96" s="12"/>
      <c r="P96" s="18"/>
    </row>
    <row r="97" spans="2:16" ht="17.25">
      <c r="B97" s="1" t="s">
        <v>15</v>
      </c>
      <c r="C97" s="37">
        <v>0.820384678470385</v>
      </c>
      <c r="D97" s="37">
        <v>0.829119367892471</v>
      </c>
      <c r="E97" s="37">
        <v>0.8147287611764</v>
      </c>
      <c r="F97" s="37">
        <v>0.800361835068232</v>
      </c>
      <c r="G97" s="37">
        <v>0.792883067158083</v>
      </c>
      <c r="H97" s="37">
        <v>0.822272175148767</v>
      </c>
      <c r="I97" s="37">
        <v>0.825011255793459</v>
      </c>
      <c r="J97" s="37">
        <v>0.81826197013391</v>
      </c>
      <c r="K97" s="37">
        <v>0.810820858292821</v>
      </c>
      <c r="L97" s="37">
        <v>0.805317319565238</v>
      </c>
      <c r="M97" s="37">
        <v>0.808854481421976</v>
      </c>
      <c r="N97" s="37">
        <v>0.826577782202898</v>
      </c>
      <c r="P97" s="18"/>
    </row>
    <row r="98" spans="2:16" ht="18" thickBot="1">
      <c r="B98" s="3" t="s">
        <v>16</v>
      </c>
      <c r="C98" s="38">
        <v>0.179615321529615</v>
      </c>
      <c r="D98" s="38">
        <v>0.170880632107529</v>
      </c>
      <c r="E98" s="38">
        <v>0.1852712388236</v>
      </c>
      <c r="F98" s="38">
        <v>0.199638164931768</v>
      </c>
      <c r="G98" s="38">
        <v>0.207116932841917</v>
      </c>
      <c r="H98" s="38">
        <v>0.177727824851233</v>
      </c>
      <c r="I98" s="38">
        <v>0.174988744206541</v>
      </c>
      <c r="J98" s="38">
        <v>0.18173802986609</v>
      </c>
      <c r="K98" s="38">
        <v>0.189179141707179</v>
      </c>
      <c r="L98" s="38">
        <v>0.194682680434762</v>
      </c>
      <c r="M98" s="38">
        <v>0.191145518578024</v>
      </c>
      <c r="N98" s="38">
        <v>0.173422217797102</v>
      </c>
      <c r="P98" s="17"/>
    </row>
    <row r="99" spans="12:16" ht="15">
      <c r="L99" s="13"/>
      <c r="M99" s="13"/>
      <c r="N99" s="13"/>
      <c r="O99" s="13"/>
      <c r="P99" s="13"/>
    </row>
    <row r="100" spans="12:16" ht="15">
      <c r="L100" s="25"/>
      <c r="M100" s="25"/>
      <c r="N100" s="25"/>
      <c r="O100" s="25"/>
      <c r="P100" s="25"/>
    </row>
    <row r="101" ht="12.75">
      <c r="P101" s="18"/>
    </row>
    <row r="102" spans="2:15" s="24" customFormat="1" ht="17.25" customHeight="1">
      <c r="B102" s="42" t="s">
        <v>34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8"/>
    </row>
    <row r="103" spans="2:16" ht="18.75" customHeight="1">
      <c r="B103" s="43" t="s">
        <v>35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9"/>
      <c r="P103" s="11"/>
    </row>
    <row r="104" ht="13.5" thickBot="1"/>
    <row r="105" spans="2:19" ht="15">
      <c r="B105" s="7" t="s">
        <v>0</v>
      </c>
      <c r="C105" s="5" t="s">
        <v>1</v>
      </c>
      <c r="D105" s="5" t="s">
        <v>2</v>
      </c>
      <c r="E105" s="5" t="s">
        <v>3</v>
      </c>
      <c r="F105" s="5" t="s">
        <v>4</v>
      </c>
      <c r="G105" s="5" t="s">
        <v>5</v>
      </c>
      <c r="H105" s="5" t="s">
        <v>6</v>
      </c>
      <c r="I105" s="5" t="s">
        <v>7</v>
      </c>
      <c r="J105" s="5" t="s">
        <v>8</v>
      </c>
      <c r="K105" s="26" t="s">
        <v>9</v>
      </c>
      <c r="L105" s="26" t="s">
        <v>10</v>
      </c>
      <c r="M105" s="30" t="s">
        <v>11</v>
      </c>
      <c r="N105" s="31" t="s">
        <v>12</v>
      </c>
      <c r="O105" s="8"/>
      <c r="P105" s="15"/>
      <c r="Q105" s="8"/>
      <c r="R105" s="8"/>
      <c r="S105" s="8"/>
    </row>
    <row r="106" spans="2:19" ht="17.25">
      <c r="B106" s="1" t="s">
        <v>13</v>
      </c>
      <c r="C106" s="36">
        <v>35.489183929586964</v>
      </c>
      <c r="D106" s="36">
        <v>33.3410669559168</v>
      </c>
      <c r="E106" s="36">
        <v>39.4527166762922</v>
      </c>
      <c r="F106" s="36">
        <v>32.96441696086663</v>
      </c>
      <c r="G106" s="36">
        <v>33.32596413688757</v>
      </c>
      <c r="H106" s="36">
        <v>35.69599898724562</v>
      </c>
      <c r="I106" s="36">
        <v>32.57933242113456</v>
      </c>
      <c r="J106" s="36">
        <v>31.83565971000167</v>
      </c>
      <c r="K106" s="36">
        <v>26.582761138674588</v>
      </c>
      <c r="L106" s="36">
        <v>27.692183303385143</v>
      </c>
      <c r="M106" s="36">
        <v>22.642524323971355</v>
      </c>
      <c r="N106" s="39">
        <v>25.3927355261715</v>
      </c>
      <c r="O106" s="9"/>
      <c r="P106" s="9"/>
      <c r="Q106" s="10"/>
      <c r="R106" s="9"/>
      <c r="S106" s="9"/>
    </row>
    <row r="107" spans="2:19" ht="17.25">
      <c r="B107" s="1" t="s">
        <v>14</v>
      </c>
      <c r="C107" s="36">
        <v>146.68412049290419</v>
      </c>
      <c r="D107" s="36">
        <v>138.5928862048129</v>
      </c>
      <c r="E107" s="36">
        <v>146.02743731622624</v>
      </c>
      <c r="F107" s="36">
        <v>115.87382567084636</v>
      </c>
      <c r="G107" s="36">
        <v>95.65048364979381</v>
      </c>
      <c r="H107" s="36">
        <v>131.03938871833827</v>
      </c>
      <c r="I107" s="36">
        <v>111.40390923203721</v>
      </c>
      <c r="J107" s="36">
        <v>107.69168143533146</v>
      </c>
      <c r="K107" s="36">
        <v>94.25405033966088</v>
      </c>
      <c r="L107" s="36">
        <v>92.6517796632059</v>
      </c>
      <c r="M107" s="36">
        <v>78.70925321840662</v>
      </c>
      <c r="N107" s="39">
        <v>91.6272310031303</v>
      </c>
      <c r="P107" s="32"/>
      <c r="S107" s="11"/>
    </row>
    <row r="108" spans="2:16" ht="17.25">
      <c r="B108" s="1" t="s">
        <v>17</v>
      </c>
      <c r="C108" s="36">
        <v>4.133206353347989</v>
      </c>
      <c r="D108" s="36">
        <v>4.156822167330725</v>
      </c>
      <c r="E108" s="36">
        <v>3.7013278075214675</v>
      </c>
      <c r="F108" s="36">
        <v>3.515118311008042</v>
      </c>
      <c r="G108" s="36">
        <v>2.870149030254791</v>
      </c>
      <c r="H108" s="36">
        <v>3.6709825312679825</v>
      </c>
      <c r="I108" s="36">
        <v>3.419465684317347</v>
      </c>
      <c r="J108" s="36">
        <v>3.3827375470249303</v>
      </c>
      <c r="K108" s="36">
        <v>3.545683228614391</v>
      </c>
      <c r="L108" s="36">
        <v>3.3457737386809794</v>
      </c>
      <c r="M108" s="36">
        <v>3.4761695335832377</v>
      </c>
      <c r="N108" s="39">
        <v>3.608403313171713</v>
      </c>
      <c r="P108" s="33"/>
    </row>
    <row r="109" spans="2:18" ht="17.25">
      <c r="B109" s="1" t="s">
        <v>15</v>
      </c>
      <c r="C109" s="37">
        <v>0.7991</v>
      </c>
      <c r="D109" s="37">
        <v>0.810146731226284</v>
      </c>
      <c r="E109" s="37">
        <v>0.799962414635307</v>
      </c>
      <c r="F109" s="37">
        <v>0.841268731957745</v>
      </c>
      <c r="G109" s="37">
        <v>0.868971940205762</v>
      </c>
      <c r="H109" s="37">
        <v>0.820493988057071</v>
      </c>
      <c r="I109" s="37">
        <v>0.847391905161593</v>
      </c>
      <c r="J109" s="37">
        <v>0.852477148718724</v>
      </c>
      <c r="K109" s="37">
        <v>0.87088486254841</v>
      </c>
      <c r="L109" s="37">
        <v>0.873079753886019</v>
      </c>
      <c r="M109" s="37">
        <v>0.892179105180265</v>
      </c>
      <c r="N109" s="41">
        <v>0.874483245201191</v>
      </c>
      <c r="P109" s="19"/>
      <c r="Q109" s="12"/>
      <c r="R109" s="12"/>
    </row>
    <row r="110" spans="2:16" ht="18" thickBot="1">
      <c r="B110" s="3" t="s">
        <v>16</v>
      </c>
      <c r="C110" s="37">
        <v>0.2009</v>
      </c>
      <c r="D110" s="37">
        <v>0.189853268773716</v>
      </c>
      <c r="E110" s="37">
        <v>0.200037585364693</v>
      </c>
      <c r="F110" s="37">
        <v>0.158731268042255</v>
      </c>
      <c r="G110" s="37">
        <v>0.131028059794238</v>
      </c>
      <c r="H110" s="37">
        <v>0.179506011942929</v>
      </c>
      <c r="I110" s="37">
        <v>0.152608094838407</v>
      </c>
      <c r="J110" s="37">
        <v>0.147522851281276</v>
      </c>
      <c r="K110" s="37">
        <v>0.12911513745159</v>
      </c>
      <c r="L110" s="37">
        <v>0.126920246113981</v>
      </c>
      <c r="M110" s="37">
        <v>0.107820894819735</v>
      </c>
      <c r="N110" s="41">
        <v>0.125516754798809</v>
      </c>
      <c r="P110" s="33"/>
    </row>
    <row r="111" spans="12:16" ht="15">
      <c r="L111" s="13"/>
      <c r="M111" s="13"/>
      <c r="N111" s="13"/>
      <c r="O111" s="13"/>
      <c r="P111" s="13"/>
    </row>
    <row r="112" spans="12:16" ht="15">
      <c r="L112" s="25"/>
      <c r="M112" s="25"/>
      <c r="N112" s="25"/>
      <c r="O112" s="25"/>
      <c r="P112" s="25"/>
    </row>
    <row r="113" ht="12.75">
      <c r="P113" s="18"/>
    </row>
    <row r="114" spans="2:15" s="24" customFormat="1" ht="17.25" customHeight="1">
      <c r="B114" s="42" t="s">
        <v>34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8"/>
    </row>
    <row r="115" spans="2:16" ht="18">
      <c r="B115" s="43" t="s">
        <v>36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9"/>
      <c r="P115" s="33"/>
    </row>
    <row r="116" ht="13.5" thickBot="1">
      <c r="P116" s="33"/>
    </row>
    <row r="117" spans="2:16" ht="15">
      <c r="B117" s="7" t="s">
        <v>0</v>
      </c>
      <c r="C117" s="5" t="s">
        <v>1</v>
      </c>
      <c r="D117" s="5" t="s">
        <v>2</v>
      </c>
      <c r="E117" s="5" t="s">
        <v>3</v>
      </c>
      <c r="F117" s="5" t="s">
        <v>4</v>
      </c>
      <c r="G117" s="5" t="s">
        <v>5</v>
      </c>
      <c r="H117" s="5" t="s">
        <v>6</v>
      </c>
      <c r="I117" s="5" t="s">
        <v>7</v>
      </c>
      <c r="J117" s="5" t="s">
        <v>8</v>
      </c>
      <c r="K117" s="5" t="s">
        <v>9</v>
      </c>
      <c r="L117" s="5" t="s">
        <v>10</v>
      </c>
      <c r="M117" s="26" t="s">
        <v>11</v>
      </c>
      <c r="N117" s="34" t="s">
        <v>12</v>
      </c>
      <c r="O117" s="11"/>
      <c r="P117" s="33"/>
    </row>
    <row r="118" spans="2:19" ht="17.25">
      <c r="B118" s="1" t="s">
        <v>13</v>
      </c>
      <c r="C118" s="36">
        <v>23.85534576277719</v>
      </c>
      <c r="D118" s="36">
        <v>20.64228011468763</v>
      </c>
      <c r="E118" s="36">
        <v>22.941772580226424</v>
      </c>
      <c r="F118" s="36">
        <v>19.60875425262396</v>
      </c>
      <c r="G118" s="36">
        <v>26.025861314235275</v>
      </c>
      <c r="H118" s="36">
        <v>27.806873690313555</v>
      </c>
      <c r="I118" s="36">
        <v>27.67470727150964</v>
      </c>
      <c r="J118" s="36">
        <v>24.027037289347017</v>
      </c>
      <c r="K118" s="36">
        <v>24.819389843588354</v>
      </c>
      <c r="L118" s="40">
        <v>26.960835846079767</v>
      </c>
      <c r="M118" s="36">
        <v>25.867582187542876</v>
      </c>
      <c r="N118" s="36">
        <v>26.25178120809984</v>
      </c>
      <c r="O118" s="13"/>
      <c r="P118" s="16"/>
      <c r="Q118" s="13"/>
      <c r="R118" s="13"/>
      <c r="S118" s="13"/>
    </row>
    <row r="119" spans="2:19" ht="17.25">
      <c r="B119" s="1" t="s">
        <v>14</v>
      </c>
      <c r="C119" s="36">
        <v>88.81315181819033</v>
      </c>
      <c r="D119" s="36">
        <v>77.19382564462796</v>
      </c>
      <c r="E119" s="36">
        <v>77.94636736180203</v>
      </c>
      <c r="F119" s="36">
        <v>71.075471878393</v>
      </c>
      <c r="G119" s="36">
        <v>92.25749414547926</v>
      </c>
      <c r="H119" s="36">
        <v>101.25429299368497</v>
      </c>
      <c r="I119" s="36">
        <v>99.07435042825468</v>
      </c>
      <c r="J119" s="36">
        <v>83.2558786002258</v>
      </c>
      <c r="K119" s="36">
        <v>74.03664163260123</v>
      </c>
      <c r="L119" s="40">
        <v>91.8733246468393</v>
      </c>
      <c r="M119" s="36">
        <v>88.41757779484331</v>
      </c>
      <c r="N119" s="36">
        <v>83.27713264803299</v>
      </c>
      <c r="O119" s="25"/>
      <c r="P119" s="35"/>
      <c r="Q119" s="25"/>
      <c r="R119" s="25"/>
      <c r="S119" s="25"/>
    </row>
    <row r="120" spans="2:16" ht="17.25">
      <c r="B120" s="1" t="s">
        <v>17</v>
      </c>
      <c r="C120" s="36">
        <v>3.722987405060814</v>
      </c>
      <c r="D120" s="36">
        <v>3.7395978165077866</v>
      </c>
      <c r="E120" s="36">
        <v>3.397573883588412</v>
      </c>
      <c r="F120" s="36">
        <v>3.624680638183937</v>
      </c>
      <c r="G120" s="36">
        <v>3.544839228625932</v>
      </c>
      <c r="H120" s="36">
        <v>3.6413404153720674</v>
      </c>
      <c r="I120" s="36">
        <v>3.5799601945654196</v>
      </c>
      <c r="J120" s="36">
        <v>3.465091330138292</v>
      </c>
      <c r="K120" s="36">
        <v>2.983016186102064</v>
      </c>
      <c r="L120" s="40">
        <v>3.407658619018598</v>
      </c>
      <c r="M120" s="36">
        <v>3.4180843479613188</v>
      </c>
      <c r="N120" s="36">
        <v>3.1722469415651804</v>
      </c>
      <c r="P120" s="33"/>
    </row>
    <row r="121" spans="2:16" ht="17.25">
      <c r="B121" s="1" t="s">
        <v>15</v>
      </c>
      <c r="C121" s="37">
        <v>0.87833814819426</v>
      </c>
      <c r="D121" s="37">
        <v>0.894255033363523</v>
      </c>
      <c r="E121" s="37">
        <v>0.893224154298901</v>
      </c>
      <c r="F121" s="37">
        <v>0.902636339892612</v>
      </c>
      <c r="G121" s="37">
        <v>0.87361987103359</v>
      </c>
      <c r="H121" s="37">
        <v>0.861295489049747</v>
      </c>
      <c r="I121" s="37">
        <v>0.864281711742117</v>
      </c>
      <c r="J121" s="37">
        <v>0.885950851232567</v>
      </c>
      <c r="K121" s="37">
        <v>0.898579942969039</v>
      </c>
      <c r="L121" s="37">
        <v>0.874146130620768</v>
      </c>
      <c r="M121" s="37">
        <v>0.878880030418023</v>
      </c>
      <c r="N121" s="37">
        <v>0.885921736098585</v>
      </c>
      <c r="P121" s="33"/>
    </row>
    <row r="122" spans="2:16" ht="18" thickBot="1">
      <c r="B122" s="3" t="s">
        <v>16</v>
      </c>
      <c r="C122" s="37">
        <v>0.12166185180574</v>
      </c>
      <c r="D122" s="37">
        <v>0.105744966636477</v>
      </c>
      <c r="E122" s="37">
        <v>0.106775845701099</v>
      </c>
      <c r="F122" s="37">
        <v>0.0973636601073877</v>
      </c>
      <c r="G122" s="37">
        <v>0.12638012896641</v>
      </c>
      <c r="H122" s="37">
        <v>0.138704510950253</v>
      </c>
      <c r="I122" s="37">
        <v>0.135718288257883</v>
      </c>
      <c r="J122" s="37">
        <v>0.114049148767433</v>
      </c>
      <c r="K122" s="37">
        <v>0.101420057030961</v>
      </c>
      <c r="L122" s="37">
        <v>0.125853869379232</v>
      </c>
      <c r="M122" s="37">
        <v>0.121119969581977</v>
      </c>
      <c r="N122" s="37">
        <v>0.114078263901415</v>
      </c>
      <c r="P122" s="33"/>
    </row>
    <row r="123" spans="12:16" ht="15">
      <c r="L123" s="13"/>
      <c r="M123" s="13"/>
      <c r="N123" s="13"/>
      <c r="O123" s="13"/>
      <c r="P123" s="13"/>
    </row>
    <row r="124" spans="12:16" ht="15">
      <c r="L124" s="25"/>
      <c r="M124" s="25"/>
      <c r="N124" s="25"/>
      <c r="O124" s="25"/>
      <c r="P124" s="25"/>
    </row>
    <row r="125" ht="12.75">
      <c r="P125" s="18"/>
    </row>
    <row r="126" spans="2:15" s="24" customFormat="1" ht="17.25" customHeight="1">
      <c r="B126" s="42" t="s">
        <v>34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8"/>
    </row>
    <row r="127" spans="2:16" ht="18">
      <c r="B127" s="43" t="s">
        <v>37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9"/>
      <c r="P127" s="33"/>
    </row>
    <row r="128" ht="13.5" thickBot="1">
      <c r="P128" s="33"/>
    </row>
    <row r="129" spans="2:14" ht="15">
      <c r="B129" s="7" t="s">
        <v>0</v>
      </c>
      <c r="C129" s="5" t="s">
        <v>1</v>
      </c>
      <c r="D129" s="5" t="s">
        <v>2</v>
      </c>
      <c r="E129" s="5" t="s">
        <v>3</v>
      </c>
      <c r="F129" s="5" t="s">
        <v>4</v>
      </c>
      <c r="G129" s="5" t="s">
        <v>5</v>
      </c>
      <c r="H129" s="5" t="s">
        <v>6</v>
      </c>
      <c r="I129" s="5" t="s">
        <v>7</v>
      </c>
      <c r="J129" s="5" t="s">
        <v>8</v>
      </c>
      <c r="K129" s="5" t="s">
        <v>9</v>
      </c>
      <c r="L129" s="5" t="s">
        <v>10</v>
      </c>
      <c r="M129" s="5" t="s">
        <v>11</v>
      </c>
      <c r="N129" s="6" t="s">
        <v>12</v>
      </c>
    </row>
    <row r="130" spans="2:14" ht="17.25">
      <c r="B130" s="1" t="s">
        <v>13</v>
      </c>
      <c r="C130" s="36">
        <v>30.925314279706548</v>
      </c>
      <c r="D130" s="36">
        <v>29.897627954879443</v>
      </c>
      <c r="E130" s="36">
        <v>34.453186828002295</v>
      </c>
      <c r="F130" s="36">
        <v>31.40169942749498</v>
      </c>
      <c r="G130" s="36">
        <v>32.53973755123148</v>
      </c>
      <c r="H130" s="36">
        <v>30.999554357800584</v>
      </c>
      <c r="I130" s="36">
        <v>32.34044075070677</v>
      </c>
      <c r="J130" s="36">
        <v>23.6981666131425</v>
      </c>
      <c r="K130" s="36">
        <v>30.984528434908253</v>
      </c>
      <c r="L130" s="36">
        <v>29.418216275776942</v>
      </c>
      <c r="M130" s="36">
        <v>25.754376431104234</v>
      </c>
      <c r="N130" s="36">
        <v>25.34</v>
      </c>
    </row>
    <row r="131" spans="2:16" ht="17.25">
      <c r="B131" s="1" t="s">
        <v>14</v>
      </c>
      <c r="C131" s="36">
        <v>107.61469014417187</v>
      </c>
      <c r="D131" s="36">
        <v>103.98079499673645</v>
      </c>
      <c r="E131" s="36">
        <v>114.10137124046443</v>
      </c>
      <c r="F131" s="36">
        <v>97.28700021928354</v>
      </c>
      <c r="G131" s="36">
        <v>100.7536037185781</v>
      </c>
      <c r="H131" s="36">
        <v>101.0928768665114</v>
      </c>
      <c r="I131" s="36">
        <v>97.50150115589419</v>
      </c>
      <c r="J131" s="36">
        <v>74.03462913820891</v>
      </c>
      <c r="K131" s="36">
        <v>82.91512687270159</v>
      </c>
      <c r="L131" s="36">
        <v>93.13176754429668</v>
      </c>
      <c r="M131" s="36">
        <v>89.42</v>
      </c>
      <c r="N131" s="36">
        <v>81.24</v>
      </c>
      <c r="P131" s="33"/>
    </row>
    <row r="132" spans="2:16" ht="17.25">
      <c r="B132" s="1" t="s">
        <v>17</v>
      </c>
      <c r="C132" s="36">
        <v>3.4798252710010305</v>
      </c>
      <c r="D132" s="36">
        <v>3.4778944722190333</v>
      </c>
      <c r="E132" s="36">
        <v>3.311779888754064</v>
      </c>
      <c r="F132" s="36">
        <v>3.098144431447558</v>
      </c>
      <c r="G132" s="36">
        <v>3.0963250259762787</v>
      </c>
      <c r="H132" s="36">
        <v>3.261107424309565</v>
      </c>
      <c r="I132" s="36">
        <v>3.0148476301691525</v>
      </c>
      <c r="J132" s="36">
        <v>3.124065686041336</v>
      </c>
      <c r="K132" s="36">
        <v>2.6760170659653</v>
      </c>
      <c r="L132" s="36">
        <v>3</v>
      </c>
      <c r="M132" s="36">
        <v>2.98</v>
      </c>
      <c r="N132" s="36">
        <v>2.62</v>
      </c>
      <c r="O132" s="12"/>
      <c r="P132" s="33"/>
    </row>
    <row r="133" spans="2:16" ht="17.25">
      <c r="B133" s="1" t="s">
        <v>15</v>
      </c>
      <c r="C133" s="37">
        <v>0.85258261624086</v>
      </c>
      <c r="D133" s="37">
        <v>0.857560554798991</v>
      </c>
      <c r="E133" s="37">
        <v>0.843696751725391</v>
      </c>
      <c r="F133" s="37">
        <v>0.866730136685913</v>
      </c>
      <c r="G133" s="37">
        <v>0.861981364769071</v>
      </c>
      <c r="H133" s="37">
        <v>0.861516607032176</v>
      </c>
      <c r="I133" s="37">
        <v>0.866436299786446</v>
      </c>
      <c r="J133" s="37">
        <v>0.898582699810673</v>
      </c>
      <c r="K133" s="37">
        <v>0.886417634420957</v>
      </c>
      <c r="L133" s="37">
        <v>0.8748</v>
      </c>
      <c r="M133" s="37">
        <v>0.8758</v>
      </c>
      <c r="N133" s="37">
        <v>0.8908</v>
      </c>
      <c r="P133" s="33"/>
    </row>
    <row r="134" spans="2:16" ht="18" thickBot="1">
      <c r="B134" s="3" t="s">
        <v>16</v>
      </c>
      <c r="C134" s="37">
        <v>0.14741738375914</v>
      </c>
      <c r="D134" s="37">
        <v>0.142439445201009</v>
      </c>
      <c r="E134" s="37">
        <v>0.156303248274609</v>
      </c>
      <c r="F134" s="37">
        <v>0.133269863314087</v>
      </c>
      <c r="G134" s="37">
        <v>0.138018635230929</v>
      </c>
      <c r="H134" s="37">
        <v>0.138483392967824</v>
      </c>
      <c r="I134" s="37">
        <v>0.133563700213554</v>
      </c>
      <c r="J134" s="37">
        <v>0.101417300189327</v>
      </c>
      <c r="K134" s="37">
        <v>0.113582365579043</v>
      </c>
      <c r="L134" s="37">
        <v>0.1252</v>
      </c>
      <c r="M134" s="37">
        <v>0.1242</v>
      </c>
      <c r="N134" s="37">
        <v>0.1092</v>
      </c>
      <c r="P134" s="32"/>
    </row>
    <row r="135" spans="12:16" ht="15">
      <c r="L135" s="13"/>
      <c r="M135" s="13"/>
      <c r="N135" s="13"/>
      <c r="O135" s="13"/>
      <c r="P135" s="13"/>
    </row>
    <row r="136" spans="12:16" ht="15">
      <c r="L136" s="25"/>
      <c r="M136" s="25"/>
      <c r="N136" s="25"/>
      <c r="O136" s="25"/>
      <c r="P136" s="25"/>
    </row>
    <row r="137" ht="12.75">
      <c r="P137" s="18"/>
    </row>
    <row r="138" spans="2:15" s="24" customFormat="1" ht="17.25" customHeight="1">
      <c r="B138" s="42" t="s">
        <v>34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8"/>
    </row>
    <row r="139" spans="2:16" ht="18.75" customHeight="1">
      <c r="B139" s="43" t="s">
        <v>32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9"/>
      <c r="P139" s="11"/>
    </row>
    <row r="140" ht="13.5" thickBot="1">
      <c r="P140" s="18"/>
    </row>
    <row r="141" spans="2:14" ht="15">
      <c r="B141" s="7" t="s">
        <v>0</v>
      </c>
      <c r="C141" s="5" t="s">
        <v>1</v>
      </c>
      <c r="D141" s="5" t="s">
        <v>2</v>
      </c>
      <c r="E141" s="5" t="s">
        <v>3</v>
      </c>
      <c r="F141" s="5" t="s">
        <v>4</v>
      </c>
      <c r="G141" s="5" t="s">
        <v>5</v>
      </c>
      <c r="H141" s="5" t="s">
        <v>6</v>
      </c>
      <c r="I141" s="5" t="s">
        <v>7</v>
      </c>
      <c r="J141" s="5" t="s">
        <v>8</v>
      </c>
      <c r="K141" s="5" t="s">
        <v>9</v>
      </c>
      <c r="L141" s="5" t="s">
        <v>10</v>
      </c>
      <c r="M141" s="5" t="s">
        <v>11</v>
      </c>
      <c r="N141" s="6" t="s">
        <v>12</v>
      </c>
    </row>
    <row r="142" spans="2:14" ht="17.25">
      <c r="B142" s="1" t="s">
        <v>13</v>
      </c>
      <c r="C142" s="36">
        <v>24.6388552299977</v>
      </c>
      <c r="D142" s="36">
        <v>22.9996327284831</v>
      </c>
      <c r="E142" s="36">
        <v>24.0577688258879</v>
      </c>
      <c r="F142" s="36">
        <v>26.8311247078496</v>
      </c>
      <c r="G142" s="36">
        <v>25.700016892886303</v>
      </c>
      <c r="H142" s="36">
        <v>26.4527042519366</v>
      </c>
      <c r="I142" s="36">
        <v>31.4660491378229</v>
      </c>
      <c r="J142" s="2">
        <v>29.92</v>
      </c>
      <c r="K142" s="2">
        <v>29.15</v>
      </c>
      <c r="L142" s="2">
        <v>27.1</v>
      </c>
      <c r="M142" s="2">
        <v>29.03</v>
      </c>
      <c r="N142" s="2">
        <v>26.52</v>
      </c>
    </row>
    <row r="143" spans="2:16" ht="17.25">
      <c r="B143" s="1" t="s">
        <v>14</v>
      </c>
      <c r="C143" s="36">
        <v>86.5966597086102</v>
      </c>
      <c r="D143" s="36">
        <v>80.3035888888465</v>
      </c>
      <c r="E143" s="36">
        <v>87.9273222659261</v>
      </c>
      <c r="F143" s="36">
        <v>88.1804997857036</v>
      </c>
      <c r="G143" s="36">
        <v>87.42973627900902</v>
      </c>
      <c r="H143" s="36">
        <v>88.5236415190343</v>
      </c>
      <c r="I143" s="36">
        <v>104.798003248041</v>
      </c>
      <c r="J143" s="2">
        <v>110.14</v>
      </c>
      <c r="K143" s="2">
        <v>106.69</v>
      </c>
      <c r="L143" s="2">
        <v>97.1</v>
      </c>
      <c r="M143" s="2">
        <v>107.14</v>
      </c>
      <c r="N143" s="2">
        <v>100.34</v>
      </c>
      <c r="P143" s="18"/>
    </row>
    <row r="144" spans="2:16" ht="17.25">
      <c r="B144" s="1" t="s">
        <v>17</v>
      </c>
      <c r="C144" s="36">
        <v>3.514638115296004</v>
      </c>
      <c r="D144" s="36">
        <v>3.4915161401424166</v>
      </c>
      <c r="E144" s="36">
        <v>3.654841099450167</v>
      </c>
      <c r="F144" s="36">
        <v>3.2865003143124256</v>
      </c>
      <c r="G144" s="36">
        <v>3.4019330276475164</v>
      </c>
      <c r="H144" s="36">
        <v>3.346487401663423</v>
      </c>
      <c r="I144" s="36">
        <v>3.3305103792668853</v>
      </c>
      <c r="J144" s="2">
        <v>3.68</v>
      </c>
      <c r="K144" s="2">
        <v>3.66</v>
      </c>
      <c r="L144" s="2">
        <v>3.58</v>
      </c>
      <c r="M144" s="2">
        <v>3.69</v>
      </c>
      <c r="N144" s="2">
        <v>3.78</v>
      </c>
      <c r="O144" s="12"/>
      <c r="P144" s="18"/>
    </row>
    <row r="145" spans="2:16" ht="17.25">
      <c r="B145" s="1" t="s">
        <v>15</v>
      </c>
      <c r="C145" s="37">
        <v>0.881374438755329</v>
      </c>
      <c r="D145" s="37">
        <v>0.889995083713909</v>
      </c>
      <c r="E145" s="37">
        <v>0.879551613334348</v>
      </c>
      <c r="F145" s="37">
        <v>0.879204794814105</v>
      </c>
      <c r="G145" s="37">
        <v>0.88023323797396</v>
      </c>
      <c r="H145" s="37">
        <v>0.878734737645159</v>
      </c>
      <c r="I145" s="37">
        <v>0.85644109144104</v>
      </c>
      <c r="J145" s="37">
        <v>0.8491</v>
      </c>
      <c r="K145" s="37">
        <v>0.8538</v>
      </c>
      <c r="L145" s="37">
        <v>0.8671</v>
      </c>
      <c r="M145" s="37">
        <v>0.8532</v>
      </c>
      <c r="N145" s="37">
        <v>0.8626</v>
      </c>
      <c r="P145" s="18"/>
    </row>
    <row r="146" spans="2:16" ht="18" thickBot="1">
      <c r="B146" s="3" t="s">
        <v>16</v>
      </c>
      <c r="C146" s="38">
        <v>0.118625561244671</v>
      </c>
      <c r="D146" s="38">
        <v>0.110004916286091</v>
      </c>
      <c r="E146" s="38">
        <v>0.120448386665652</v>
      </c>
      <c r="F146" s="38">
        <v>0.120795205185895</v>
      </c>
      <c r="G146" s="38">
        <v>0.11976676202604</v>
      </c>
      <c r="H146" s="38">
        <v>0.121265262354841</v>
      </c>
      <c r="I146" s="38">
        <v>0.14355890855896</v>
      </c>
      <c r="J146" s="4">
        <v>0.1509</v>
      </c>
      <c r="K146" s="4">
        <v>0.1462</v>
      </c>
      <c r="L146" s="4">
        <v>0.1329</v>
      </c>
      <c r="M146" s="4">
        <v>0.1468</v>
      </c>
      <c r="N146" s="4">
        <v>0.1374</v>
      </c>
      <c r="P146" s="17"/>
    </row>
    <row r="147" spans="12:16" ht="15">
      <c r="L147" s="13"/>
      <c r="M147" s="13"/>
      <c r="N147" s="13"/>
      <c r="O147" s="13"/>
      <c r="P147" s="13"/>
    </row>
    <row r="148" spans="12:16" ht="15">
      <c r="L148" s="13"/>
      <c r="M148" s="13"/>
      <c r="N148" s="13"/>
      <c r="O148" s="13"/>
      <c r="P148" s="13"/>
    </row>
    <row r="149" spans="12:16" ht="15">
      <c r="L149" s="13"/>
      <c r="M149" s="13"/>
      <c r="N149" s="13"/>
      <c r="O149" s="13"/>
      <c r="P149" s="13"/>
    </row>
    <row r="150" spans="15:16" ht="15">
      <c r="O150" s="13"/>
      <c r="P150" s="13"/>
    </row>
    <row r="151" spans="15:16" ht="15">
      <c r="O151" s="13"/>
      <c r="P151" s="13"/>
    </row>
    <row r="152" spans="15:16" ht="15">
      <c r="O152" s="13"/>
      <c r="P152" s="13"/>
    </row>
    <row r="153" spans="15:16" ht="15">
      <c r="O153" s="13"/>
      <c r="P153" s="13"/>
    </row>
    <row r="154" spans="15:16" ht="15">
      <c r="O154" s="13"/>
      <c r="P154" s="13"/>
    </row>
    <row r="155" spans="15:16" ht="15">
      <c r="O155" s="13"/>
      <c r="P155" s="13"/>
    </row>
    <row r="156" spans="15:16" ht="15">
      <c r="O156" s="13"/>
      <c r="P156" s="13"/>
    </row>
    <row r="157" spans="15:16" ht="15">
      <c r="O157" s="13"/>
      <c r="P157" s="13"/>
    </row>
    <row r="158" spans="15:16" ht="15">
      <c r="O158" s="13"/>
      <c r="P158" s="13"/>
    </row>
    <row r="159" spans="12:16" ht="15">
      <c r="L159" s="25"/>
      <c r="M159" s="25"/>
      <c r="N159" s="25"/>
      <c r="O159" s="25"/>
      <c r="P159" s="25"/>
    </row>
    <row r="160" ht="12.75">
      <c r="P160" s="18"/>
    </row>
    <row r="161" spans="2:15" ht="15">
      <c r="B161" s="21" t="s">
        <v>23</v>
      </c>
      <c r="C161" s="22"/>
      <c r="D161" s="22"/>
      <c r="E161" s="23"/>
      <c r="F161" s="22"/>
      <c r="G161" s="22"/>
      <c r="H161" s="22"/>
      <c r="I161" s="24"/>
      <c r="K161" s="8"/>
      <c r="L161" s="8"/>
      <c r="M161" s="27"/>
      <c r="N161" s="8"/>
      <c r="O161" s="8"/>
    </row>
    <row r="162" spans="2:15" ht="15">
      <c r="B162" s="21" t="s">
        <v>18</v>
      </c>
      <c r="C162" s="22"/>
      <c r="D162" s="22"/>
      <c r="E162" s="23"/>
      <c r="F162" s="22"/>
      <c r="G162" s="22"/>
      <c r="H162" s="22"/>
      <c r="I162" s="24"/>
      <c r="K162" s="9"/>
      <c r="L162" s="9"/>
      <c r="M162" s="27"/>
      <c r="N162" s="9"/>
      <c r="O162" s="9"/>
    </row>
    <row r="163" spans="2:13" ht="17.25">
      <c r="B163" s="21" t="s">
        <v>19</v>
      </c>
      <c r="C163" s="22"/>
      <c r="D163" s="22"/>
      <c r="E163" s="23"/>
      <c r="F163" s="22"/>
      <c r="G163" s="22"/>
      <c r="H163" s="22"/>
      <c r="I163" s="24"/>
      <c r="M163" s="27"/>
    </row>
    <row r="164" spans="2:13" ht="17.25">
      <c r="B164" s="21" t="s">
        <v>20</v>
      </c>
      <c r="C164" s="22"/>
      <c r="D164" s="22"/>
      <c r="E164" s="23"/>
      <c r="F164" s="22"/>
      <c r="G164" s="22"/>
      <c r="H164" s="22"/>
      <c r="I164" s="24"/>
      <c r="M164" s="27"/>
    </row>
    <row r="165" spans="2:13" ht="17.25">
      <c r="B165" s="21" t="s">
        <v>21</v>
      </c>
      <c r="C165" s="22"/>
      <c r="D165" s="22"/>
      <c r="E165" s="23"/>
      <c r="F165" s="22"/>
      <c r="G165" s="22"/>
      <c r="H165" s="22"/>
      <c r="I165" s="24"/>
      <c r="M165" s="27"/>
    </row>
    <row r="166" spans="2:9" ht="17.25">
      <c r="B166" s="21" t="s">
        <v>22</v>
      </c>
      <c r="C166" s="22"/>
      <c r="D166" s="22"/>
      <c r="E166" s="23"/>
      <c r="F166" s="22"/>
      <c r="G166" s="22"/>
      <c r="H166" s="22"/>
      <c r="I166" s="24"/>
    </row>
  </sheetData>
  <sheetProtection/>
  <mergeCells count="24">
    <mergeCell ref="B90:N90"/>
    <mergeCell ref="B91:N91"/>
    <mergeCell ref="B138:N138"/>
    <mergeCell ref="B139:N139"/>
    <mergeCell ref="B54:N54"/>
    <mergeCell ref="B55:N55"/>
    <mergeCell ref="B66:N66"/>
    <mergeCell ref="B67:N67"/>
    <mergeCell ref="B78:N78"/>
    <mergeCell ref="B79:N79"/>
    <mergeCell ref="B42:N42"/>
    <mergeCell ref="B43:N43"/>
    <mergeCell ref="B6:N6"/>
    <mergeCell ref="B7:N7"/>
    <mergeCell ref="B18:N18"/>
    <mergeCell ref="B19:N19"/>
    <mergeCell ref="B30:N30"/>
    <mergeCell ref="B31:N31"/>
    <mergeCell ref="B102:N102"/>
    <mergeCell ref="B103:N103"/>
    <mergeCell ref="B114:N114"/>
    <mergeCell ref="B115:N115"/>
    <mergeCell ref="B126:N126"/>
    <mergeCell ref="B127:N12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N7" sqref="N7:N11"/>
    </sheetView>
  </sheetViews>
  <sheetFormatPr defaultColWidth="11.421875" defaultRowHeight="12.75"/>
  <cols>
    <col min="1" max="1" width="9.140625" style="0" customWidth="1"/>
    <col min="2" max="2" width="53.8515625" style="0" bestFit="1" customWidth="1"/>
    <col min="3" max="14" width="9.140625" style="0" customWidth="1"/>
  </cols>
  <sheetData>
    <row r="3" spans="2:14" ht="18"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18">
      <c r="B4" s="43" t="s">
        <v>38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ht="13.5" thickBot="1"/>
    <row r="6" spans="2:14" ht="15">
      <c r="B6" s="7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 t="s">
        <v>12</v>
      </c>
    </row>
    <row r="7" spans="2:14" ht="17.25">
      <c r="B7" s="1" t="s">
        <v>13</v>
      </c>
      <c r="C7" s="36">
        <v>26.39</v>
      </c>
      <c r="D7" s="36">
        <v>26.059340060841386</v>
      </c>
      <c r="E7" s="36">
        <v>26.2</v>
      </c>
      <c r="F7" s="36">
        <v>24.55</v>
      </c>
      <c r="G7" s="36">
        <v>22.793812790158256</v>
      </c>
      <c r="H7" s="36">
        <v>27.959579398158798</v>
      </c>
      <c r="I7" s="36">
        <v>32.61372616015771</v>
      </c>
      <c r="J7" s="2">
        <v>30.23</v>
      </c>
      <c r="K7" s="2">
        <v>29.28</v>
      </c>
      <c r="L7" s="2">
        <v>28.59</v>
      </c>
      <c r="M7" s="2">
        <v>27.2</v>
      </c>
      <c r="N7" s="2">
        <v>22.31</v>
      </c>
    </row>
    <row r="8" spans="2:14" ht="17.25">
      <c r="B8" s="1" t="s">
        <v>14</v>
      </c>
      <c r="C8" s="36">
        <v>97.5</v>
      </c>
      <c r="D8" s="36">
        <v>97.77405549935379</v>
      </c>
      <c r="E8" s="36">
        <v>97.14</v>
      </c>
      <c r="F8" s="36">
        <v>91.85</v>
      </c>
      <c r="G8" s="36">
        <v>64.41754303854279</v>
      </c>
      <c r="H8" s="36">
        <v>94.12549176647983</v>
      </c>
      <c r="I8" s="36">
        <v>107.92939860721178</v>
      </c>
      <c r="J8" s="2">
        <v>98.25</v>
      </c>
      <c r="K8" s="2">
        <v>102.6</v>
      </c>
      <c r="L8" s="2">
        <v>96.19</v>
      </c>
      <c r="M8" s="2">
        <v>92.79</v>
      </c>
      <c r="N8" s="2">
        <v>80.58</v>
      </c>
    </row>
    <row r="9" spans="2:14" ht="17.25">
      <c r="B9" s="1" t="s">
        <v>17</v>
      </c>
      <c r="C9" s="36">
        <v>3.69</v>
      </c>
      <c r="D9" s="36">
        <v>3.75</v>
      </c>
      <c r="E9" s="36">
        <v>3.71</v>
      </c>
      <c r="F9" s="36">
        <v>3.74</v>
      </c>
      <c r="G9" s="36">
        <f>IF(G8="","",G8/G7)</f>
        <v>2.8260977499278455</v>
      </c>
      <c r="H9" s="36">
        <v>3.366484539201552</v>
      </c>
      <c r="I9" s="36">
        <f>IF(I8="","",I8/I7)</f>
        <v>3.3093243647536</v>
      </c>
      <c r="J9" s="2">
        <v>3.25</v>
      </c>
      <c r="K9" s="2">
        <v>3.5</v>
      </c>
      <c r="L9" s="2">
        <v>3.36</v>
      </c>
      <c r="M9" s="2">
        <v>3.41</v>
      </c>
      <c r="N9" s="2">
        <v>3.61</v>
      </c>
    </row>
    <row r="10" spans="2:14" ht="17.25">
      <c r="B10" s="1" t="s">
        <v>15</v>
      </c>
      <c r="C10" s="37">
        <v>0.8664</v>
      </c>
      <c r="D10" s="37">
        <v>0.866</v>
      </c>
      <c r="E10" s="37">
        <v>0.8669</v>
      </c>
      <c r="F10" s="37">
        <v>0.8741</v>
      </c>
      <c r="G10" s="37">
        <f>IF(G8="","",1-G11)</f>
        <v>0.9117567903581606</v>
      </c>
      <c r="H10" s="37">
        <v>0.8710609701829044</v>
      </c>
      <c r="I10" s="37">
        <f>IF(I8="","",1-I11)</f>
        <v>0.8521515087572441</v>
      </c>
      <c r="J10" s="37">
        <v>0.8654</v>
      </c>
      <c r="K10" s="37">
        <v>0.8594</v>
      </c>
      <c r="L10" s="37">
        <v>0.8682</v>
      </c>
      <c r="M10" s="37">
        <v>0.8729</v>
      </c>
      <c r="N10" s="37">
        <v>0.8896</v>
      </c>
    </row>
    <row r="11" spans="2:14" ht="18" thickBot="1">
      <c r="B11" s="3" t="s">
        <v>16</v>
      </c>
      <c r="C11" s="38">
        <v>0.1336</v>
      </c>
      <c r="D11" s="38">
        <v>0.134</v>
      </c>
      <c r="E11" s="38">
        <v>0.1331</v>
      </c>
      <c r="F11" s="38">
        <v>0.1259</v>
      </c>
      <c r="G11" s="38">
        <f>IF(G8="","",(G8/730))</f>
        <v>0.08824320964183943</v>
      </c>
      <c r="H11" s="38">
        <v>0.12893902981709565</v>
      </c>
      <c r="I11" s="38">
        <f>IF(I8="","",(I8/730))</f>
        <v>0.14784849124275587</v>
      </c>
      <c r="J11" s="4">
        <v>0.1346</v>
      </c>
      <c r="K11" s="4">
        <v>0.1406</v>
      </c>
      <c r="L11" s="4">
        <v>0.1318</v>
      </c>
      <c r="M11" s="4">
        <v>0.1271</v>
      </c>
      <c r="N11" s="4">
        <v>0.1104</v>
      </c>
    </row>
    <row r="16" ht="15">
      <c r="B16" s="21" t="s">
        <v>23</v>
      </c>
    </row>
    <row r="17" ht="15">
      <c r="B17" s="21" t="s">
        <v>18</v>
      </c>
    </row>
    <row r="18" ht="17.25">
      <c r="B18" s="21" t="s">
        <v>19</v>
      </c>
    </row>
    <row r="19" ht="17.25">
      <c r="B19" s="21" t="s">
        <v>20</v>
      </c>
    </row>
    <row r="20" ht="17.25">
      <c r="B20" s="21" t="s">
        <v>21</v>
      </c>
    </row>
    <row r="21" ht="17.25">
      <c r="B21" s="21" t="s">
        <v>22</v>
      </c>
    </row>
  </sheetData>
  <sheetProtection/>
  <mergeCells count="2">
    <mergeCell ref="B3:N3"/>
    <mergeCell ref="B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53.8515625" style="0" bestFit="1" customWidth="1"/>
    <col min="3" max="14" width="9.140625" style="0" customWidth="1"/>
  </cols>
  <sheetData>
    <row r="3" spans="2:14" ht="18"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18">
      <c r="B4" s="43" t="s">
        <v>39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ht="13.5" thickBot="1"/>
    <row r="6" spans="2:14" ht="15">
      <c r="B6" s="7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 t="s">
        <v>12</v>
      </c>
    </row>
    <row r="7" spans="2:14" ht="17.25">
      <c r="B7" s="1" t="s">
        <v>13</v>
      </c>
      <c r="C7" s="36">
        <v>22.99</v>
      </c>
      <c r="D7" s="36">
        <v>21.41</v>
      </c>
      <c r="E7" s="36"/>
      <c r="F7" s="36"/>
      <c r="G7" s="36"/>
      <c r="H7" s="36"/>
      <c r="I7" s="36"/>
      <c r="J7" s="2"/>
      <c r="K7" s="2"/>
      <c r="L7" s="2"/>
      <c r="M7" s="2"/>
      <c r="N7" s="2"/>
    </row>
    <row r="8" spans="2:14" ht="17.25">
      <c r="B8" s="1" t="s">
        <v>14</v>
      </c>
      <c r="C8" s="36">
        <v>76.25</v>
      </c>
      <c r="D8" s="36">
        <v>80.03</v>
      </c>
      <c r="E8" s="36"/>
      <c r="F8" s="36"/>
      <c r="G8" s="36"/>
      <c r="H8" s="36"/>
      <c r="I8" s="36"/>
      <c r="J8" s="2"/>
      <c r="K8" s="2"/>
      <c r="L8" s="2"/>
      <c r="M8" s="2"/>
      <c r="N8" s="2"/>
    </row>
    <row r="9" spans="2:14" ht="17.25">
      <c r="B9" s="1" t="s">
        <v>17</v>
      </c>
      <c r="C9" s="36">
        <v>3.32</v>
      </c>
      <c r="D9" s="36">
        <v>3.74</v>
      </c>
      <c r="E9" s="36"/>
      <c r="F9" s="36"/>
      <c r="G9" s="36"/>
      <c r="H9" s="36"/>
      <c r="I9" s="36"/>
      <c r="J9" s="2"/>
      <c r="K9" s="2"/>
      <c r="L9" s="2"/>
      <c r="M9" s="2"/>
      <c r="N9" s="2"/>
    </row>
    <row r="10" spans="2:14" ht="17.25">
      <c r="B10" s="1" t="s">
        <v>15</v>
      </c>
      <c r="C10" s="37">
        <v>0.8955</v>
      </c>
      <c r="D10" s="37">
        <v>0.8904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2:14" ht="18" thickBot="1">
      <c r="B11" s="3" t="s">
        <v>16</v>
      </c>
      <c r="C11" s="38">
        <v>0.1045</v>
      </c>
      <c r="D11" s="38">
        <v>0.1096</v>
      </c>
      <c r="E11" s="38"/>
      <c r="F11" s="38"/>
      <c r="G11" s="38"/>
      <c r="H11" s="38"/>
      <c r="I11" s="38"/>
      <c r="J11" s="4"/>
      <c r="K11" s="4"/>
      <c r="L11" s="4"/>
      <c r="M11" s="4"/>
      <c r="N11" s="4"/>
    </row>
    <row r="16" ht="15">
      <c r="B16" s="21" t="s">
        <v>23</v>
      </c>
    </row>
    <row r="17" ht="15">
      <c r="B17" s="21" t="s">
        <v>18</v>
      </c>
    </row>
    <row r="18" ht="17.25">
      <c r="B18" s="21" t="s">
        <v>19</v>
      </c>
    </row>
    <row r="19" ht="17.25">
      <c r="B19" s="21" t="s">
        <v>20</v>
      </c>
    </row>
    <row r="20" ht="17.25">
      <c r="B20" s="21" t="s">
        <v>21</v>
      </c>
    </row>
    <row r="21" ht="17.25">
      <c r="B21" s="21" t="s">
        <v>22</v>
      </c>
    </row>
  </sheetData>
  <sheetProtection/>
  <mergeCells count="2">
    <mergeCell ref="B3:N3"/>
    <mergeCell ref="B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Estrella De Los Santos</dc:creator>
  <cp:keywords/>
  <dc:description/>
  <cp:lastModifiedBy>Ramon Estrella De Los Santos</cp:lastModifiedBy>
  <dcterms:created xsi:type="dcterms:W3CDTF">1996-10-14T23:33:28Z</dcterms:created>
  <dcterms:modified xsi:type="dcterms:W3CDTF">2017-03-20T15:23:58Z</dcterms:modified>
  <cp:category/>
  <cp:version/>
  <cp:contentType/>
  <cp:contentStatus/>
</cp:coreProperties>
</file>