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ezanos\Desktop\Indicadores  calidad. EDES\"/>
    </mc:Choice>
  </mc:AlternateContent>
  <bookViews>
    <workbookView xWindow="0" yWindow="0" windowWidth="20490" windowHeight="7530" activeTab="2"/>
  </bookViews>
  <sheets>
    <sheet name="EDEESTE 2004-2015" sheetId="8" r:id="rId1"/>
    <sheet name="EDEESTE 2016" sheetId="10" r:id="rId2"/>
    <sheet name="EDEESTE 2017" sheetId="9" r:id="rId3"/>
  </sheets>
  <calcPr calcId="171027"/>
</workbook>
</file>

<file path=xl/calcChain.xml><?xml version="1.0" encoding="utf-8"?>
<calcChain xmlns="http://schemas.openxmlformats.org/spreadsheetml/2006/main">
  <c r="I14" i="10" l="1"/>
  <c r="H14" i="10"/>
  <c r="G14" i="10"/>
  <c r="I12" i="10"/>
  <c r="H12" i="10"/>
  <c r="G12" i="10"/>
</calcChain>
</file>

<file path=xl/sharedStrings.xml><?xml version="1.0" encoding="utf-8"?>
<sst xmlns="http://schemas.openxmlformats.org/spreadsheetml/2006/main" count="298" uniqueCount="39">
  <si>
    <t xml:space="preserve">INDICADOR 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</si>
  <si>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</si>
  <si>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</si>
  <si>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</si>
  <si>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</si>
  <si>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</si>
  <si>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</si>
  <si>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</si>
  <si>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</si>
  <si>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</si>
  <si>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</si>
  <si>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</si>
  <si>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</si>
  <si>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r>
      <t>SAIFI</t>
    </r>
    <r>
      <rPr>
        <b/>
        <vertAlign val="superscript"/>
        <sz val="11"/>
        <color indexed="12"/>
        <rFont val="Arial"/>
        <family val="2"/>
      </rPr>
      <t>1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(Promedio Mensual de Interrupciones/Cliente)</t>
    </r>
  </si>
  <si>
    <r>
      <t>SAIDI</t>
    </r>
    <r>
      <rPr>
        <b/>
        <vertAlign val="superscript"/>
        <sz val="11"/>
        <color indexed="12"/>
        <rFont val="Arial"/>
        <family val="2"/>
      </rPr>
      <t xml:space="preserve">2 </t>
    </r>
    <r>
      <rPr>
        <b/>
        <sz val="8"/>
        <rFont val="Arial"/>
        <family val="2"/>
      </rPr>
      <t>(Promedio Horas Mensual de Interrupciones/Cliente)</t>
    </r>
  </si>
  <si>
    <r>
      <t>ASAI</t>
    </r>
    <r>
      <rPr>
        <b/>
        <vertAlign val="superscript"/>
        <sz val="11"/>
        <color indexed="12"/>
        <rFont val="Arial"/>
        <family val="2"/>
      </rPr>
      <t>4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(Promedio de Disponibilidad del Servicio Eléctrico, en %)</t>
    </r>
  </si>
  <si>
    <r>
      <t>ASUI</t>
    </r>
    <r>
      <rPr>
        <b/>
        <vertAlign val="superscript"/>
        <sz val="11"/>
        <color indexed="12"/>
        <rFont val="Arial"/>
        <family val="2"/>
      </rPr>
      <t>5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(Promedio de Indisponibilidad del Servicio Eléctrico, en %)</t>
    </r>
  </si>
  <si>
    <r>
      <t>CAIDI</t>
    </r>
    <r>
      <rPr>
        <b/>
        <vertAlign val="superscript"/>
        <sz val="11"/>
        <color indexed="12"/>
        <rFont val="Arial"/>
        <family val="2"/>
      </rPr>
      <t xml:space="preserve">3 </t>
    </r>
    <r>
      <rPr>
        <b/>
        <sz val="8"/>
        <rFont val="Arial"/>
        <family val="2"/>
      </rPr>
      <t>(Duración Promedio de Interrupciones, en Horas)</t>
    </r>
  </si>
  <si>
    <r>
      <t>(1) SAIFI:</t>
    </r>
    <r>
      <rPr>
        <sz val="11"/>
        <rFont val="Arial"/>
        <family val="2"/>
      </rPr>
      <t xml:space="preserve">  System average interruption  frecuency index (Indice de Frecuencias de las Interrupciones Promedio del Sistema)</t>
    </r>
  </si>
  <si>
    <r>
      <t>(2)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SAIDI:</t>
    </r>
    <r>
      <rPr>
        <sz val="11"/>
        <rFont val="Arial"/>
        <family val="2"/>
      </rPr>
      <t xml:space="preserve"> System average interruption duration index (Indice de Duración de las Interrupciones Promedio del Sistema)</t>
    </r>
  </si>
  <si>
    <r>
      <t>(3)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CAIDI:</t>
    </r>
    <r>
      <rPr>
        <sz val="11"/>
        <rFont val="Arial"/>
        <family val="2"/>
      </rPr>
      <t xml:space="preserve"> Customer average interruption duration index (Indice de Duración  de las Interrupciones  Promedio a los Clientes)</t>
    </r>
  </si>
  <si>
    <r>
      <t>(4)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ASAI: </t>
    </r>
    <r>
      <rPr>
        <sz val="11"/>
        <rFont val="Arial"/>
        <family val="2"/>
      </rPr>
      <t>Average service 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Disponibilidad Promedio del Servicio)</t>
    </r>
  </si>
  <si>
    <r>
      <t>(5)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ASUI:  </t>
    </r>
    <r>
      <rPr>
        <sz val="11"/>
        <rFont val="Arial"/>
        <family val="2"/>
      </rPr>
      <t>Average service unavailability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Indisponibilidad Promedio del Servicio).</t>
    </r>
  </si>
  <si>
    <t>Notas:</t>
  </si>
  <si>
    <t>INDICADORES CALIDAD DE SERVICIO (RED GLOBAL DE DISTRIBUCION) AÑO 2004</t>
  </si>
  <si>
    <t>INDICADORES CALIDAD DE SERVICIO (RED GLOBAL DE DISTRIBUCION) AÑO 2005</t>
  </si>
  <si>
    <t>INDICADORES CALIDAD DE SERVICIO (RED GLOBAL DE DISTRIBUCION) AÑO 2006</t>
  </si>
  <si>
    <t>INDICADORES CALIDAD DE SERVICIO (RED GLOBAL DE DISTRIBUCION) AÑO 2007</t>
  </si>
  <si>
    <t>INDICADORES CALIDAD DE SERVICIO (RED GLOBAL DE DISTRIBUCION) AÑO 2008</t>
  </si>
  <si>
    <t>INDICADORES CALIDAD DE SERVICIO (RED GLOBAL DE DISTRIBUCION) AÑO 2009</t>
  </si>
  <si>
    <t>INDICADORES CALIDAD DE SERVICIO (RED GLOBAL DE DISTRIBUCION) AÑO 2010</t>
  </si>
  <si>
    <t>INDICADORES CALIDAD DE SERVICIO (RED GLOBAL DE DISTRIBUCION) AÑO 2011</t>
  </si>
  <si>
    <t>INDICADORES CALIDAD DE SERVICIO (RED GLOBAL DE DISTRIBUCION) AÑO 2015</t>
  </si>
  <si>
    <t>EMPRESA DISTRIBUIDORA DE ELECTRICIDAD DEL ESTE (EDEESTE)</t>
  </si>
  <si>
    <t>INDICADORES CALIDAD DE SERVICIO (RED GLOBAL DE DISTRIBUCION) AÑO 2012</t>
  </si>
  <si>
    <t>INDICADORES CALIDAD DE SERVICIO (RED GLOBAL DE DISTRIBUCION) AÑO 2013</t>
  </si>
  <si>
    <t>INDICADORES CALIDAD DE SERVICIO (RED GLOBAL DE DISTRIBUCION) AÑO 2014</t>
  </si>
  <si>
    <t>INDICADORES CALIDAD DE SERVICIO (RED GLOBAL DE DISTRIBUCION) AÑO 2016</t>
  </si>
  <si>
    <t>INDICADORES CALIDAD DE SERVICIO (RED GLOBAL DE DISTRIBUCION)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</si>
</sst>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0"/>
  </numFmts>
  <fonts count="19" x14ac:knownFonts="1">
    <font>
      <sz val="10"/>
      <name val="Arial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color indexed="12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2"/>
      <name val="Century Gothic"/>
      <family val="2"/>
    </font>
    <font>
      <sz val="12"/>
      <name val="Arial"/>
      <family val="2"/>
    </font>
    <font>
      <b/>
      <sz val="10"/>
      <color indexed="10"/>
      <name val="Century Gothic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/>
    <xf numFmtId="2" fontId="3" fillId="0" borderId="2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0" fontId="2" fillId="2" borderId="3" xfId="0" applyFont="1" applyFill="1" applyBorder="1"/>
    <xf numFmtId="10" fontId="3" fillId="0" borderId="4" xfId="0" applyNumberFormat="1" applyFont="1" applyBorder="1" applyAlignment="1">
      <alignment horizontal="center"/>
    </xf>
    <xf numFmtId="17" fontId="2" fillId="3" borderId="5" xfId="0" applyNumberFormat="1" applyFont="1" applyFill="1" applyBorder="1" applyAlignment="1">
      <alignment horizontal="center"/>
    </xf>
    <xf numFmtId="17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2" fontId="15" fillId="0" borderId="0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165" fontId="16" fillId="0" borderId="0" xfId="0" applyNumberFormat="1" applyFont="1" applyFill="1" applyBorder="1" applyAlignment="1">
      <alignment horizontal="center"/>
    </xf>
    <xf numFmtId="17" fontId="2" fillId="3" borderId="8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3" borderId="9" xfId="0" applyFont="1" applyFill="1" applyBorder="1" applyAlignment="1">
      <alignment horizontal="center"/>
    </xf>
    <xf numFmtId="17" fontId="2" fillId="3" borderId="10" xfId="0" applyNumberFormat="1" applyFont="1" applyFill="1" applyBorder="1" applyAlignment="1">
      <alignment horizontal="center"/>
    </xf>
    <xf numFmtId="17" fontId="2" fillId="3" borderId="11" xfId="0" applyNumberFormat="1" applyFont="1" applyFill="1" applyBorder="1" applyAlignment="1">
      <alignment horizontal="center"/>
    </xf>
    <xf numFmtId="0" fontId="2" fillId="2" borderId="7" xfId="0" applyFont="1" applyFill="1" applyBorder="1"/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8" fillId="0" borderId="0" xfId="0" applyFont="1"/>
    <xf numFmtId="0" fontId="15" fillId="0" borderId="0" xfId="0" applyFont="1"/>
    <xf numFmtId="10" fontId="3" fillId="0" borderId="12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10" fontId="0" fillId="0" borderId="0" xfId="0" applyNumberFormat="1"/>
    <xf numFmtId="17" fontId="2" fillId="3" borderId="14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2" fontId="0" fillId="0" borderId="0" xfId="0" applyNumberFormat="1"/>
    <xf numFmtId="2" fontId="15" fillId="0" borderId="0" xfId="0" applyNumberFormat="1" applyFont="1"/>
    <xf numFmtId="10" fontId="15" fillId="0" borderId="0" xfId="1" applyNumberFormat="1" applyFont="1"/>
    <xf numFmtId="10" fontId="18" fillId="0" borderId="0" xfId="1" applyNumberFormat="1" applyFont="1"/>
    <xf numFmtId="10" fontId="3" fillId="0" borderId="4" xfId="1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5"/>
  <sheetViews>
    <sheetView topLeftCell="B130" workbookViewId="0">
      <selection activeCell="J153" sqref="J153"/>
    </sheetView>
  </sheetViews>
  <sheetFormatPr baseColWidth="10" defaultColWidth="9.140625" defaultRowHeight="12.75" x14ac:dyDescent="0.2"/>
  <cols>
    <col min="1" max="1" width="9.140625" customWidth="1"/>
    <col min="2" max="2" width="58" customWidth="1"/>
    <col min="3" max="3" width="9.5703125" customWidth="1"/>
    <col min="4" max="5" width="9.140625" customWidth="1"/>
    <col min="6" max="6" width="10.85546875" customWidth="1"/>
    <col min="7" max="7" width="8.42578125" customWidth="1"/>
    <col min="8" max="8" width="10.28515625" customWidth="1"/>
    <col min="9" max="9" width="11.85546875" customWidth="1"/>
    <col min="10" max="10" width="11.42578125" customWidth="1"/>
    <col min="11" max="11" width="15.5703125" customWidth="1"/>
    <col min="12" max="12" width="10.28515625" customWidth="1"/>
    <col min="13" max="13" width="12.28515625" customWidth="1"/>
    <col min="14" max="14" width="10.28515625" customWidth="1"/>
    <col min="15" max="15" width="12.7109375" customWidth="1"/>
    <col min="16" max="16" width="15.140625" customWidth="1"/>
    <col min="17" max="17" width="11.42578125" customWidth="1"/>
    <col min="18" max="18" width="13.140625" customWidth="1"/>
    <col min="19" max="19" width="12.85546875" customWidth="1"/>
  </cols>
  <sheetData>
    <row r="1" spans="2:19" ht="11.25" customHeight="1" x14ac:dyDescent="0.2"/>
    <row r="2" spans="2:19" ht="11.25" customHeight="1" x14ac:dyDescent="0.2"/>
    <row r="3" spans="2:19" ht="11.25" customHeight="1" x14ac:dyDescent="0.2"/>
    <row r="4" spans="2:19" ht="11.25" customHeight="1" x14ac:dyDescent="0.2"/>
    <row r="5" spans="2:19" ht="11.25" customHeight="1" x14ac:dyDescent="0.2"/>
    <row r="6" spans="2:19" s="25" customFormat="1" ht="17.25" customHeight="1" x14ac:dyDescent="0.25">
      <c r="B6" s="56" t="s">
        <v>33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29"/>
    </row>
    <row r="7" spans="2:19" ht="18.75" customHeight="1" x14ac:dyDescent="0.25">
      <c r="B7" s="57" t="s">
        <v>24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30"/>
      <c r="P7" s="12"/>
    </row>
    <row r="8" spans="2:19" ht="13.5" thickBot="1" x14ac:dyDescent="0.25"/>
    <row r="9" spans="2:19" ht="15" x14ac:dyDescent="0.25">
      <c r="B9" s="8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27" t="s">
        <v>9</v>
      </c>
      <c r="L9" s="6" t="s">
        <v>10</v>
      </c>
      <c r="M9" s="6" t="s">
        <v>11</v>
      </c>
      <c r="N9" s="7" t="s">
        <v>12</v>
      </c>
      <c r="O9" s="9"/>
      <c r="P9" s="16"/>
      <c r="Q9" s="9"/>
      <c r="R9" s="9"/>
      <c r="S9" s="9"/>
    </row>
    <row r="10" spans="2:19" ht="17.25" x14ac:dyDescent="0.25">
      <c r="B10" s="1" t="s">
        <v>13</v>
      </c>
      <c r="C10" s="2">
        <v>22.957553159871374</v>
      </c>
      <c r="D10" s="2">
        <v>33.942157357842646</v>
      </c>
      <c r="E10" s="2">
        <v>23.414547763039124</v>
      </c>
      <c r="F10" s="2">
        <v>23.201721501260053</v>
      </c>
      <c r="G10" s="2">
        <v>15.135181856351849</v>
      </c>
      <c r="H10" s="2">
        <v>36.002800824563032</v>
      </c>
      <c r="I10" s="2">
        <v>44.720630554514607</v>
      </c>
      <c r="J10" s="2">
        <v>35.645868711189941</v>
      </c>
      <c r="K10" s="2">
        <v>35.347815913869788</v>
      </c>
      <c r="L10" s="2">
        <v>35.057669308770137</v>
      </c>
      <c r="M10" s="2">
        <v>41.190226410055367</v>
      </c>
      <c r="N10" s="2">
        <v>36.495251154825752</v>
      </c>
      <c r="O10" s="10"/>
      <c r="P10" s="10"/>
      <c r="Q10" s="11"/>
      <c r="R10" s="10"/>
      <c r="S10" s="10"/>
    </row>
    <row r="11" spans="2:19" ht="17.25" x14ac:dyDescent="0.25">
      <c r="B11" s="1" t="s">
        <v>14</v>
      </c>
      <c r="C11" s="2">
        <v>92.266510429331817</v>
      </c>
      <c r="D11" s="2">
        <v>203.28741945258054</v>
      </c>
      <c r="E11" s="2">
        <v>62.136763506966467</v>
      </c>
      <c r="F11" s="2">
        <v>73.490506046062976</v>
      </c>
      <c r="G11" s="2">
        <v>29.933492501377717</v>
      </c>
      <c r="H11" s="2">
        <v>238.80093016184014</v>
      </c>
      <c r="I11" s="2">
        <v>347.90544661631259</v>
      </c>
      <c r="J11" s="2">
        <v>211.35793090229399</v>
      </c>
      <c r="K11" s="2">
        <v>187.44501241047809</v>
      </c>
      <c r="L11" s="2">
        <v>142.82397368287172</v>
      </c>
      <c r="M11" s="2">
        <v>149.86873357239625</v>
      </c>
      <c r="N11" s="2">
        <v>135.23374915481276</v>
      </c>
      <c r="P11" s="18"/>
      <c r="S11" s="12"/>
    </row>
    <row r="12" spans="2:19" ht="17.25" x14ac:dyDescent="0.25">
      <c r="B12" s="1" t="s">
        <v>17</v>
      </c>
      <c r="C12" s="2">
        <v>4.019004542287588</v>
      </c>
      <c r="D12" s="2">
        <v>5.9892309528053351</v>
      </c>
      <c r="E12" s="2">
        <v>2.653767398619248</v>
      </c>
      <c r="F12" s="2">
        <v>3.1674591922875983</v>
      </c>
      <c r="G12" s="2">
        <v>1.9777425065305969</v>
      </c>
      <c r="H12" s="2">
        <v>6.6328431314409686</v>
      </c>
      <c r="I12" s="2">
        <v>7.7795290965813777</v>
      </c>
      <c r="J12" s="2">
        <v>5.9293808383450779</v>
      </c>
      <c r="K12" s="2">
        <v>5.3028739559812053</v>
      </c>
      <c r="L12" s="2">
        <v>4.0739723004672879</v>
      </c>
      <c r="M12" s="2">
        <v>3.6384537458092305</v>
      </c>
      <c r="N12" s="2">
        <v>3.7055163309084627</v>
      </c>
      <c r="P12" s="19"/>
    </row>
    <row r="13" spans="2:19" ht="17.25" x14ac:dyDescent="0.25">
      <c r="B13" s="1" t="s">
        <v>15</v>
      </c>
      <c r="C13" s="3">
        <v>0.87360751995981911</v>
      </c>
      <c r="D13" s="3">
        <v>0.72152408294167047</v>
      </c>
      <c r="E13" s="3">
        <v>0.91488114588086811</v>
      </c>
      <c r="F13" s="3">
        <v>0.89932807390950287</v>
      </c>
      <c r="G13" s="3">
        <v>0.95899521575153723</v>
      </c>
      <c r="H13" s="3">
        <v>0.67287543813446649</v>
      </c>
      <c r="I13" s="3">
        <v>0.5234171964160107</v>
      </c>
      <c r="J13" s="3">
        <v>0.71046858780507738</v>
      </c>
      <c r="K13" s="3">
        <v>0.74322601039660452</v>
      </c>
      <c r="L13" s="3">
        <v>0.80435072098236848</v>
      </c>
      <c r="M13" s="3">
        <v>0.79470036496931995</v>
      </c>
      <c r="N13" s="3">
        <v>0.81474828882902273</v>
      </c>
      <c r="P13" s="20"/>
      <c r="Q13" s="13"/>
      <c r="R13" s="13"/>
    </row>
    <row r="14" spans="2:19" ht="18" thickBot="1" x14ac:dyDescent="0.3">
      <c r="B14" s="4" t="s">
        <v>16</v>
      </c>
      <c r="C14" s="5">
        <v>0.12639248004018055</v>
      </c>
      <c r="D14" s="5">
        <v>0.27847591705832953</v>
      </c>
      <c r="E14" s="5">
        <v>8.511885411913217E-2</v>
      </c>
      <c r="F14" s="5">
        <v>0.10067192609049731</v>
      </c>
      <c r="G14" s="5">
        <v>4.1004784248462607E-2</v>
      </c>
      <c r="H14" s="5">
        <v>0.3271245618655339</v>
      </c>
      <c r="I14" s="5">
        <v>0.47658280358398936</v>
      </c>
      <c r="J14" s="5">
        <v>0.28953141219492295</v>
      </c>
      <c r="K14" s="5">
        <v>0.25677398960339515</v>
      </c>
      <c r="L14" s="5">
        <v>0.19564927901763191</v>
      </c>
      <c r="M14" s="5">
        <v>0.20529963503067927</v>
      </c>
      <c r="N14" s="5">
        <v>0.18525171117097666</v>
      </c>
      <c r="P14" s="19"/>
    </row>
    <row r="15" spans="2:19" ht="15" x14ac:dyDescent="0.2">
      <c r="L15" s="14"/>
      <c r="M15" s="14"/>
      <c r="N15" s="14"/>
      <c r="O15" s="14"/>
      <c r="P15" s="14"/>
    </row>
    <row r="16" spans="2:19" ht="15" x14ac:dyDescent="0.2">
      <c r="L16" s="26"/>
      <c r="M16" s="26"/>
      <c r="N16" s="26"/>
      <c r="O16" s="26"/>
      <c r="P16" s="26"/>
    </row>
    <row r="17" spans="2:19" x14ac:dyDescent="0.2">
      <c r="P17" s="19"/>
    </row>
    <row r="18" spans="2:19" s="25" customFormat="1" ht="17.25" customHeight="1" x14ac:dyDescent="0.25">
      <c r="B18" s="56" t="s">
        <v>33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29"/>
    </row>
    <row r="19" spans="2:19" ht="18.75" customHeight="1" x14ac:dyDescent="0.25">
      <c r="B19" s="57" t="s">
        <v>25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30"/>
      <c r="P19" s="12"/>
    </row>
    <row r="20" spans="2:19" ht="13.5" thickBot="1" x14ac:dyDescent="0.25">
      <c r="P20" s="19"/>
    </row>
    <row r="21" spans="2:19" ht="15" x14ac:dyDescent="0.25">
      <c r="B21" s="8" t="s">
        <v>0</v>
      </c>
      <c r="C21" s="6" t="s">
        <v>1</v>
      </c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9</v>
      </c>
      <c r="L21" s="6" t="s">
        <v>10</v>
      </c>
      <c r="M21" s="6" t="s">
        <v>11</v>
      </c>
      <c r="N21" s="7" t="s">
        <v>12</v>
      </c>
      <c r="O21" s="12"/>
      <c r="P21" s="19"/>
    </row>
    <row r="22" spans="2:19" ht="17.25" x14ac:dyDescent="0.25">
      <c r="B22" s="1" t="s">
        <v>13</v>
      </c>
      <c r="C22" s="2">
        <v>33.272632387281128</v>
      </c>
      <c r="D22" s="2">
        <v>21.541706833887151</v>
      </c>
      <c r="E22" s="2">
        <v>31.746279991161121</v>
      </c>
      <c r="F22" s="2">
        <v>34.531354724095415</v>
      </c>
      <c r="G22" s="2">
        <v>33.222180059110713</v>
      </c>
      <c r="H22" s="2">
        <v>35.261898724783286</v>
      </c>
      <c r="I22" s="2">
        <v>38.257168094745985</v>
      </c>
      <c r="J22" s="2">
        <v>35.452732855554828</v>
      </c>
      <c r="K22" s="2">
        <v>27.988357901260333</v>
      </c>
      <c r="L22" s="2">
        <v>31.617693735868063</v>
      </c>
      <c r="M22" s="2">
        <v>30.677859646351909</v>
      </c>
      <c r="N22" s="2">
        <v>25.136471128319464</v>
      </c>
      <c r="O22" s="14"/>
      <c r="P22" s="17"/>
      <c r="Q22" s="14"/>
      <c r="R22" s="14"/>
      <c r="S22" s="14"/>
    </row>
    <row r="23" spans="2:19" ht="17.25" x14ac:dyDescent="0.25">
      <c r="B23" s="1" t="s">
        <v>14</v>
      </c>
      <c r="C23" s="2">
        <v>125.85241053769843</v>
      </c>
      <c r="D23" s="2">
        <v>79.109798368352656</v>
      </c>
      <c r="E23" s="2">
        <v>123.12370852435227</v>
      </c>
      <c r="F23" s="2">
        <v>134.66802529373248</v>
      </c>
      <c r="G23" s="2">
        <v>132.34824293973551</v>
      </c>
      <c r="H23" s="2">
        <v>143.14130403591895</v>
      </c>
      <c r="I23" s="2">
        <v>150.16527370488015</v>
      </c>
      <c r="J23" s="2">
        <v>138.89489148344481</v>
      </c>
      <c r="K23" s="2">
        <v>108.96939029171646</v>
      </c>
      <c r="L23" s="2">
        <v>124.33235761248551</v>
      </c>
      <c r="M23" s="2">
        <v>115.49907894816775</v>
      </c>
      <c r="N23" s="2">
        <v>97.693315071141001</v>
      </c>
      <c r="O23" s="15"/>
      <c r="P23" s="21"/>
      <c r="Q23" s="15"/>
      <c r="R23" s="15"/>
      <c r="S23" s="15"/>
    </row>
    <row r="24" spans="2:19" ht="17.25" x14ac:dyDescent="0.25">
      <c r="B24" s="1" t="s">
        <v>17</v>
      </c>
      <c r="C24" s="2">
        <v>3.7824602836596442</v>
      </c>
      <c r="D24" s="2">
        <v>3.6724015872273141</v>
      </c>
      <c r="E24" s="2">
        <v>3.8783664907709716</v>
      </c>
      <c r="F24" s="2">
        <v>3.8998766880050417</v>
      </c>
      <c r="G24" s="2">
        <v>3.9837314319606452</v>
      </c>
      <c r="H24" s="2">
        <v>4.059375961377663</v>
      </c>
      <c r="I24" s="2">
        <v>3.9251539301860392</v>
      </c>
      <c r="J24" s="2">
        <v>3.9177485146023767</v>
      </c>
      <c r="K24" s="2">
        <v>3.8933827656537687</v>
      </c>
      <c r="L24" s="2">
        <v>3.9323664354253371</v>
      </c>
      <c r="M24" s="2">
        <v>3.7649001683825896</v>
      </c>
      <c r="N24" s="2">
        <v>3.8865167100196865</v>
      </c>
      <c r="P24" s="19"/>
    </row>
    <row r="25" spans="2:19" ht="17.25" x14ac:dyDescent="0.25">
      <c r="B25" s="1" t="s">
        <v>15</v>
      </c>
      <c r="C25" s="3">
        <v>0.82759943761959109</v>
      </c>
      <c r="D25" s="3">
        <v>0.89163041319403746</v>
      </c>
      <c r="E25" s="3">
        <v>0.83133738558307912</v>
      </c>
      <c r="F25" s="3">
        <v>0.81552325302228434</v>
      </c>
      <c r="G25" s="3">
        <v>0.81870103706885544</v>
      </c>
      <c r="H25" s="3">
        <v>0.80391602186860478</v>
      </c>
      <c r="I25" s="3">
        <v>0.79429414560975342</v>
      </c>
      <c r="J25" s="3">
        <v>0.80973302536514458</v>
      </c>
      <c r="K25" s="3">
        <v>0.85072686261408703</v>
      </c>
      <c r="L25" s="3">
        <v>0.82968170190070467</v>
      </c>
      <c r="M25" s="3">
        <v>0.84178208363264695</v>
      </c>
      <c r="N25" s="3">
        <v>0.86617354099843691</v>
      </c>
      <c r="P25" s="19"/>
    </row>
    <row r="26" spans="2:19" ht="18" thickBot="1" x14ac:dyDescent="0.3">
      <c r="B26" s="4" t="s">
        <v>16</v>
      </c>
      <c r="C26" s="5">
        <v>0.17240056238040879</v>
      </c>
      <c r="D26" s="5">
        <v>0.1083695868059629</v>
      </c>
      <c r="E26" s="5">
        <v>0.16866261441692104</v>
      </c>
      <c r="F26" s="5">
        <v>0.18447674697771527</v>
      </c>
      <c r="G26" s="5">
        <v>0.18129896293114467</v>
      </c>
      <c r="H26" s="5">
        <v>0.19608397813139555</v>
      </c>
      <c r="I26" s="5">
        <v>0.20570585439024663</v>
      </c>
      <c r="J26" s="5">
        <v>0.19026697463485565</v>
      </c>
      <c r="K26" s="5">
        <v>0.14927313738591297</v>
      </c>
      <c r="L26" s="5">
        <v>0.17031829809929494</v>
      </c>
      <c r="M26" s="5">
        <v>0.15821791636735297</v>
      </c>
      <c r="N26" s="5">
        <v>0.13382645900156306</v>
      </c>
      <c r="P26" s="19"/>
    </row>
    <row r="27" spans="2:19" ht="15" x14ac:dyDescent="0.2">
      <c r="M27" s="14"/>
      <c r="N27" s="14"/>
      <c r="O27" s="14"/>
      <c r="P27" s="14"/>
      <c r="Q27" s="14"/>
    </row>
    <row r="28" spans="2:19" ht="15" x14ac:dyDescent="0.2">
      <c r="M28" s="15"/>
      <c r="N28" s="15"/>
      <c r="O28" s="15"/>
      <c r="P28" s="15"/>
      <c r="Q28" s="15"/>
    </row>
    <row r="29" spans="2:19" x14ac:dyDescent="0.2">
      <c r="P29" s="19"/>
    </row>
    <row r="30" spans="2:19" s="25" customFormat="1" ht="17.25" customHeight="1" x14ac:dyDescent="0.25">
      <c r="B30" s="56" t="s">
        <v>33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29"/>
    </row>
    <row r="31" spans="2:19" ht="18.75" customHeight="1" x14ac:dyDescent="0.25">
      <c r="B31" s="57" t="s">
        <v>26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30"/>
      <c r="P31" s="12"/>
    </row>
    <row r="32" spans="2:19" ht="13.5" thickBot="1" x14ac:dyDescent="0.25">
      <c r="P32" s="19"/>
    </row>
    <row r="33" spans="2:16" ht="15" x14ac:dyDescent="0.25">
      <c r="B33" s="8" t="s">
        <v>0</v>
      </c>
      <c r="C33" s="6" t="s">
        <v>1</v>
      </c>
      <c r="D33" s="6" t="s">
        <v>2</v>
      </c>
      <c r="E33" s="6" t="s">
        <v>3</v>
      </c>
      <c r="F33" s="6" t="s">
        <v>4</v>
      </c>
      <c r="G33" s="6" t="s">
        <v>5</v>
      </c>
      <c r="H33" s="6" t="s">
        <v>6</v>
      </c>
      <c r="I33" s="6" t="s">
        <v>7</v>
      </c>
      <c r="J33" s="6" t="s">
        <v>8</v>
      </c>
      <c r="K33" s="6" t="s">
        <v>9</v>
      </c>
      <c r="L33" s="6" t="s">
        <v>10</v>
      </c>
      <c r="M33" s="6" t="s">
        <v>11</v>
      </c>
      <c r="N33" s="7" t="s">
        <v>12</v>
      </c>
    </row>
    <row r="34" spans="2:16" ht="17.25" x14ac:dyDescent="0.25">
      <c r="B34" s="1" t="s">
        <v>13</v>
      </c>
      <c r="C34" s="2">
        <v>31.05442709195486</v>
      </c>
      <c r="D34" s="2">
        <v>30.829071372831457</v>
      </c>
      <c r="E34" s="2">
        <v>37.777399432681975</v>
      </c>
      <c r="F34" s="2">
        <v>31.623034853762036</v>
      </c>
      <c r="G34" s="2">
        <v>33.175057854878013</v>
      </c>
      <c r="H34" s="2">
        <v>36.381963748921493</v>
      </c>
      <c r="I34" s="2">
        <v>37.261336928069426</v>
      </c>
      <c r="J34" s="2">
        <v>35.002173407272075</v>
      </c>
      <c r="K34" s="2">
        <v>38.36827094055662</v>
      </c>
      <c r="L34" s="2">
        <v>38.048090991992233</v>
      </c>
      <c r="M34" s="2">
        <v>38.787751384348091</v>
      </c>
      <c r="N34" s="2">
        <v>35.262852579694858</v>
      </c>
    </row>
    <row r="35" spans="2:16" ht="17.25" x14ac:dyDescent="0.25">
      <c r="B35" s="1" t="s">
        <v>14</v>
      </c>
      <c r="C35" s="2">
        <v>123.15424533725</v>
      </c>
      <c r="D35" s="2">
        <v>129.81784849030561</v>
      </c>
      <c r="E35" s="2">
        <v>126.90978806357792</v>
      </c>
      <c r="F35" s="2">
        <v>92.416539821794871</v>
      </c>
      <c r="G35" s="2">
        <v>96.33457847739038</v>
      </c>
      <c r="H35" s="2">
        <v>105.58323113783123</v>
      </c>
      <c r="I35" s="2">
        <v>103.42038104977522</v>
      </c>
      <c r="J35" s="2">
        <v>107.9413349668247</v>
      </c>
      <c r="K35" s="2">
        <v>111.5151037858204</v>
      </c>
      <c r="L35" s="2">
        <v>114.83713462604213</v>
      </c>
      <c r="M35" s="2">
        <v>132.00266630273498</v>
      </c>
      <c r="N35" s="2">
        <v>123.3655105999555</v>
      </c>
      <c r="P35" s="19"/>
    </row>
    <row r="36" spans="2:16" ht="17.25" x14ac:dyDescent="0.25">
      <c r="B36" s="1" t="s">
        <v>17</v>
      </c>
      <c r="C36" s="2">
        <v>3.965754865564886</v>
      </c>
      <c r="D36" s="2">
        <v>4.2108906531874775</v>
      </c>
      <c r="E36" s="2">
        <v>3.359410387412368</v>
      </c>
      <c r="F36" s="2">
        <v>2.9224437265166703</v>
      </c>
      <c r="G36" s="2">
        <v>2.9038254853631096</v>
      </c>
      <c r="H36" s="2">
        <v>2.9020762009021888</v>
      </c>
      <c r="I36" s="2">
        <v>2.7755413405971314</v>
      </c>
      <c r="J36" s="2">
        <v>3.0838466432029827</v>
      </c>
      <c r="K36" s="2">
        <v>2.9064406878951896</v>
      </c>
      <c r="L36" s="2">
        <v>3.0182101554112468</v>
      </c>
      <c r="M36" s="2">
        <v>3.4032049188600717</v>
      </c>
      <c r="N36" s="2">
        <v>3.4984552177435617</v>
      </c>
      <c r="O36" s="13"/>
      <c r="P36" s="19"/>
    </row>
    <row r="37" spans="2:16" ht="17.25" x14ac:dyDescent="0.25">
      <c r="B37" s="1" t="s">
        <v>15</v>
      </c>
      <c r="C37" s="3">
        <v>0.83129555433253399</v>
      </c>
      <c r="D37" s="3">
        <v>0.82216733083519811</v>
      </c>
      <c r="E37" s="3">
        <v>0.8261509752553724</v>
      </c>
      <c r="F37" s="3">
        <v>0.87340200024411652</v>
      </c>
      <c r="G37" s="3">
        <v>0.86803482400357412</v>
      </c>
      <c r="H37" s="3">
        <v>0.85536543679749077</v>
      </c>
      <c r="I37" s="3">
        <v>0.85832824513729411</v>
      </c>
      <c r="J37" s="3">
        <v>0.85213515757969227</v>
      </c>
      <c r="K37" s="3">
        <v>0.84723958385504106</v>
      </c>
      <c r="L37" s="3">
        <v>0.84268885667665483</v>
      </c>
      <c r="M37" s="3">
        <v>0.81917442972228083</v>
      </c>
      <c r="N37" s="3">
        <v>0.83100614986307531</v>
      </c>
      <c r="P37" s="19"/>
    </row>
    <row r="38" spans="2:16" ht="18" thickBot="1" x14ac:dyDescent="0.3">
      <c r="B38" s="4" t="s">
        <v>16</v>
      </c>
      <c r="C38" s="5">
        <v>0.16870444566746556</v>
      </c>
      <c r="D38" s="5">
        <v>0.17783266916480206</v>
      </c>
      <c r="E38" s="5">
        <v>0.1738490247446273</v>
      </c>
      <c r="F38" s="5">
        <v>0.12659799975588346</v>
      </c>
      <c r="G38" s="5">
        <v>0.13196517599642532</v>
      </c>
      <c r="H38" s="5">
        <v>0.14463456320250895</v>
      </c>
      <c r="I38" s="5">
        <v>0.14167175486270583</v>
      </c>
      <c r="J38" s="5">
        <v>0.14786484242030765</v>
      </c>
      <c r="K38" s="5">
        <v>0.15276041614495939</v>
      </c>
      <c r="L38" s="5">
        <v>0.15731114332334531</v>
      </c>
      <c r="M38" s="5">
        <v>0.18082557027771914</v>
      </c>
      <c r="N38" s="5">
        <v>0.16899385013692508</v>
      </c>
      <c r="P38" s="18"/>
    </row>
    <row r="42" spans="2:16" s="25" customFormat="1" ht="17.25" customHeight="1" x14ac:dyDescent="0.25">
      <c r="B42" s="56" t="s">
        <v>33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29"/>
    </row>
    <row r="43" spans="2:16" ht="18.75" customHeight="1" x14ac:dyDescent="0.25">
      <c r="B43" s="57" t="s">
        <v>27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30"/>
      <c r="P43" s="12"/>
    </row>
    <row r="44" spans="2:16" ht="13.5" thickBot="1" x14ac:dyDescent="0.25">
      <c r="P44" s="19"/>
    </row>
    <row r="45" spans="2:16" ht="15" x14ac:dyDescent="0.25">
      <c r="B45" s="8" t="s">
        <v>0</v>
      </c>
      <c r="C45" s="6" t="s">
        <v>1</v>
      </c>
      <c r="D45" s="6" t="s">
        <v>2</v>
      </c>
      <c r="E45" s="6" t="s">
        <v>3</v>
      </c>
      <c r="F45" s="6" t="s">
        <v>4</v>
      </c>
      <c r="G45" s="6" t="s">
        <v>5</v>
      </c>
      <c r="H45" s="6" t="s">
        <v>6</v>
      </c>
      <c r="I45" s="6" t="s">
        <v>7</v>
      </c>
      <c r="J45" s="6" t="s">
        <v>8</v>
      </c>
      <c r="K45" s="6" t="s">
        <v>9</v>
      </c>
      <c r="L45" s="6" t="s">
        <v>10</v>
      </c>
      <c r="M45" s="6" t="s">
        <v>11</v>
      </c>
      <c r="N45" s="7" t="s">
        <v>12</v>
      </c>
    </row>
    <row r="46" spans="2:16" ht="17.25" x14ac:dyDescent="0.25">
      <c r="B46" s="1" t="s">
        <v>13</v>
      </c>
      <c r="C46" s="2">
        <v>36.601266706593705</v>
      </c>
      <c r="D46" s="2">
        <v>35.434648834919614</v>
      </c>
      <c r="E46" s="2">
        <v>38.887615000153168</v>
      </c>
      <c r="F46" s="2">
        <v>33.881017666113365</v>
      </c>
      <c r="G46" s="2">
        <v>37.023970443783099</v>
      </c>
      <c r="H46" s="2">
        <v>37.576456429106024</v>
      </c>
      <c r="I46" s="2">
        <v>38.306569143575032</v>
      </c>
      <c r="J46" s="2">
        <v>40.093416026051109</v>
      </c>
      <c r="K46" s="2">
        <v>35.422166563662223</v>
      </c>
      <c r="L46" s="2">
        <v>41.480430956279093</v>
      </c>
      <c r="M46" s="2">
        <v>35.604999891573925</v>
      </c>
      <c r="N46" s="2">
        <v>32.853881295041894</v>
      </c>
    </row>
    <row r="47" spans="2:16" ht="17.25" x14ac:dyDescent="0.25">
      <c r="B47" s="1" t="s">
        <v>14</v>
      </c>
      <c r="C47" s="2">
        <v>131.86433746155996</v>
      </c>
      <c r="D47" s="2">
        <v>126.991000608522</v>
      </c>
      <c r="E47" s="2">
        <v>135.7864004140518</v>
      </c>
      <c r="F47" s="2">
        <v>124.42078014823247</v>
      </c>
      <c r="G47" s="2">
        <v>139.21803618290895</v>
      </c>
      <c r="H47" s="2">
        <v>135.02322490756686</v>
      </c>
      <c r="I47" s="2">
        <v>118.16152423672014</v>
      </c>
      <c r="J47" s="2">
        <v>140.62299479194863</v>
      </c>
      <c r="K47" s="2">
        <v>122.45641407077308</v>
      </c>
      <c r="L47" s="2">
        <v>149.95434172910112</v>
      </c>
      <c r="M47" s="2">
        <v>120.50962444793026</v>
      </c>
      <c r="N47" s="2">
        <v>111.4411018266193</v>
      </c>
      <c r="P47" s="19"/>
    </row>
    <row r="48" spans="2:16" ht="17.25" x14ac:dyDescent="0.25">
      <c r="B48" s="1" t="s">
        <v>17</v>
      </c>
      <c r="C48" s="2">
        <v>3.6027260618771053</v>
      </c>
      <c r="D48" s="2">
        <v>3.583808638830837</v>
      </c>
      <c r="E48" s="2">
        <v>3.4917646765819135</v>
      </c>
      <c r="F48" s="2">
        <v>3.6722858024620044</v>
      </c>
      <c r="G48" s="2">
        <v>3.7602135728337567</v>
      </c>
      <c r="H48" s="2">
        <v>3.5932931877786212</v>
      </c>
      <c r="I48" s="2">
        <v>3.0846282211764917</v>
      </c>
      <c r="J48" s="2">
        <v>3.5073837235664178</v>
      </c>
      <c r="K48" s="2">
        <v>3.4570560174711282</v>
      </c>
      <c r="L48" s="2">
        <v>3.6150622901472484</v>
      </c>
      <c r="M48" s="2">
        <v>3.3846264517599223</v>
      </c>
      <c r="N48" s="2">
        <v>3.3920224166463191</v>
      </c>
      <c r="O48" s="13"/>
      <c r="P48" s="19"/>
    </row>
    <row r="49" spans="2:16" ht="17.25" x14ac:dyDescent="0.25">
      <c r="B49" s="1" t="s">
        <v>15</v>
      </c>
      <c r="C49" s="3">
        <v>0.81936392128553437</v>
      </c>
      <c r="D49" s="3">
        <v>0.82603972519380586</v>
      </c>
      <c r="E49" s="3">
        <v>0.81399123230951864</v>
      </c>
      <c r="F49" s="3">
        <v>0.8295605751394074</v>
      </c>
      <c r="G49" s="3">
        <v>0.80929036139327626</v>
      </c>
      <c r="H49" s="3">
        <v>0.81503667820881243</v>
      </c>
      <c r="I49" s="3">
        <v>0.83813489830586241</v>
      </c>
      <c r="J49" s="3">
        <v>0.80736576055897435</v>
      </c>
      <c r="K49" s="3">
        <v>0.83225148757428324</v>
      </c>
      <c r="L49" s="3">
        <v>0.79458309352177869</v>
      </c>
      <c r="M49" s="3">
        <v>0.83491832267406807</v>
      </c>
      <c r="N49" s="3">
        <v>0.84734095640189111</v>
      </c>
      <c r="P49" s="19"/>
    </row>
    <row r="50" spans="2:16" ht="18" thickBot="1" x14ac:dyDescent="0.3">
      <c r="B50" s="4" t="s">
        <v>16</v>
      </c>
      <c r="C50" s="5">
        <v>0.18063607871446538</v>
      </c>
      <c r="D50" s="5">
        <v>0.17396027480619469</v>
      </c>
      <c r="E50" s="5">
        <v>0.18600876769048191</v>
      </c>
      <c r="F50" s="5">
        <v>0.17043942486059241</v>
      </c>
      <c r="G50" s="5">
        <v>0.19070963860672391</v>
      </c>
      <c r="H50" s="5">
        <v>0.18496332179118768</v>
      </c>
      <c r="I50" s="5">
        <v>0.16186510169413706</v>
      </c>
      <c r="J50" s="5">
        <v>0.19263423944102617</v>
      </c>
      <c r="K50" s="5">
        <v>0.16774851242571659</v>
      </c>
      <c r="L50" s="5">
        <v>0.20541690647822167</v>
      </c>
      <c r="M50" s="5">
        <v>0.16508167732593174</v>
      </c>
      <c r="N50" s="5">
        <v>0.15265904359810864</v>
      </c>
      <c r="P50" s="18"/>
    </row>
    <row r="54" spans="2:16" s="25" customFormat="1" ht="17.25" customHeight="1" x14ac:dyDescent="0.25">
      <c r="B54" s="56" t="s">
        <v>33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29"/>
    </row>
    <row r="55" spans="2:16" ht="18.75" customHeight="1" x14ac:dyDescent="0.25">
      <c r="B55" s="57" t="s">
        <v>28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30"/>
      <c r="P55" s="12"/>
    </row>
    <row r="56" spans="2:16" ht="13.5" thickBot="1" x14ac:dyDescent="0.25">
      <c r="P56" s="19"/>
    </row>
    <row r="57" spans="2:16" ht="15" x14ac:dyDescent="0.25">
      <c r="B57" s="8" t="s">
        <v>0</v>
      </c>
      <c r="C57" s="6" t="s">
        <v>1</v>
      </c>
      <c r="D57" s="6" t="s">
        <v>2</v>
      </c>
      <c r="E57" s="6" t="s">
        <v>3</v>
      </c>
      <c r="F57" s="6" t="s">
        <v>4</v>
      </c>
      <c r="G57" s="6" t="s">
        <v>5</v>
      </c>
      <c r="H57" s="6" t="s">
        <v>6</v>
      </c>
      <c r="I57" s="6" t="s">
        <v>7</v>
      </c>
      <c r="J57" s="6" t="s">
        <v>8</v>
      </c>
      <c r="K57" s="6" t="s">
        <v>9</v>
      </c>
      <c r="L57" s="6" t="s">
        <v>10</v>
      </c>
      <c r="M57" s="6" t="s">
        <v>11</v>
      </c>
      <c r="N57" s="7" t="s">
        <v>12</v>
      </c>
    </row>
    <row r="58" spans="2:16" ht="17.25" x14ac:dyDescent="0.25">
      <c r="B58" s="1" t="s">
        <v>13</v>
      </c>
      <c r="C58" s="2">
        <v>38.23118986865984</v>
      </c>
      <c r="D58" s="2">
        <v>33.185564141301057</v>
      </c>
      <c r="E58" s="2">
        <v>40.93632116074054</v>
      </c>
      <c r="F58" s="2">
        <v>39.31118789244325</v>
      </c>
      <c r="G58" s="2">
        <v>31.965677939226733</v>
      </c>
      <c r="H58" s="2">
        <v>41.261474664677579</v>
      </c>
      <c r="I58" s="2">
        <v>44.085630810857488</v>
      </c>
      <c r="J58" s="2">
        <v>45.264194795170276</v>
      </c>
      <c r="K58" s="2">
        <v>40.939980269731109</v>
      </c>
      <c r="L58" s="2">
        <v>44.98533718904141</v>
      </c>
      <c r="M58" s="2">
        <v>46.560023169377338</v>
      </c>
      <c r="N58" s="2">
        <v>37.808601349521169</v>
      </c>
    </row>
    <row r="59" spans="2:16" ht="17.25" x14ac:dyDescent="0.25">
      <c r="B59" s="1" t="s">
        <v>14</v>
      </c>
      <c r="C59" s="2">
        <v>133.41908036546846</v>
      </c>
      <c r="D59" s="2">
        <v>110.01588096253536</v>
      </c>
      <c r="E59" s="2">
        <v>113.14205189384499</v>
      </c>
      <c r="F59" s="2">
        <v>116.17673756187769</v>
      </c>
      <c r="G59" s="2">
        <v>91.577980422773877</v>
      </c>
      <c r="H59" s="2">
        <v>145.98203963165105</v>
      </c>
      <c r="I59" s="2">
        <v>153.39676503267066</v>
      </c>
      <c r="J59" s="2">
        <v>154.3532634286251</v>
      </c>
      <c r="K59" s="2">
        <v>131.10330570255201</v>
      </c>
      <c r="L59" s="2">
        <v>180.37192600007424</v>
      </c>
      <c r="M59" s="2">
        <v>206.1946927000364</v>
      </c>
      <c r="N59" s="2">
        <v>151.75598012657929</v>
      </c>
      <c r="P59" s="19"/>
    </row>
    <row r="60" spans="2:16" ht="17.25" x14ac:dyDescent="0.25">
      <c r="B60" s="1" t="s">
        <v>17</v>
      </c>
      <c r="C60" s="2">
        <v>3.489796703262936</v>
      </c>
      <c r="D60" s="2">
        <v>3.3151728412419912</v>
      </c>
      <c r="E60" s="2">
        <v>2.7638549016063623</v>
      </c>
      <c r="F60" s="2">
        <v>2.9553097677877656</v>
      </c>
      <c r="G60" s="2">
        <v>2.8648846615073289</v>
      </c>
      <c r="H60" s="2">
        <v>3.5379743651435915</v>
      </c>
      <c r="I60" s="2">
        <v>3.479518432906076</v>
      </c>
      <c r="J60" s="2">
        <v>3.4100521201604299</v>
      </c>
      <c r="K60" s="2">
        <v>3.2023294793691672</v>
      </c>
      <c r="L60" s="2">
        <v>4.0095715019785043</v>
      </c>
      <c r="M60" s="2">
        <v>4.4285779659072704</v>
      </c>
      <c r="N60" s="2">
        <v>4.0137951341725904</v>
      </c>
      <c r="O60" s="13"/>
      <c r="P60" s="19"/>
    </row>
    <row r="61" spans="2:16" ht="17.25" x14ac:dyDescent="0.25">
      <c r="B61" s="1" t="s">
        <v>15</v>
      </c>
      <c r="C61" s="3">
        <v>0.81723413648565923</v>
      </c>
      <c r="D61" s="3">
        <v>0.84929331374995187</v>
      </c>
      <c r="E61" s="3">
        <v>0.8450108878166519</v>
      </c>
      <c r="F61" s="3">
        <v>0.84085378416181178</v>
      </c>
      <c r="G61" s="3">
        <v>0.87455071174962484</v>
      </c>
      <c r="H61" s="3">
        <v>0.80002460324431379</v>
      </c>
      <c r="I61" s="3">
        <v>0.82994907698574094</v>
      </c>
      <c r="J61" s="3">
        <v>0.79229933791469465</v>
      </c>
      <c r="K61" s="3">
        <v>0.82040643054444917</v>
      </c>
      <c r="L61" s="3">
        <v>0.75417247689089362</v>
      </c>
      <c r="M61" s="3">
        <v>0.71754151684926482</v>
      </c>
      <c r="N61" s="3">
        <v>0.79211509571701499</v>
      </c>
      <c r="P61" s="19"/>
    </row>
    <row r="62" spans="2:16" ht="18" thickBot="1" x14ac:dyDescent="0.3">
      <c r="B62" s="4" t="s">
        <v>16</v>
      </c>
      <c r="C62" s="5">
        <v>0.18276586351434038</v>
      </c>
      <c r="D62" s="5">
        <v>0.15070668625004813</v>
      </c>
      <c r="E62" s="5">
        <v>0.15498911218334854</v>
      </c>
      <c r="F62" s="5">
        <v>0.159146215838188</v>
      </c>
      <c r="G62" s="5">
        <v>0.12544928825037516</v>
      </c>
      <c r="H62" s="5">
        <v>0.19997539675568626</v>
      </c>
      <c r="I62" s="5">
        <v>0.17005092301425853</v>
      </c>
      <c r="J62" s="5">
        <v>0.20770066208530524</v>
      </c>
      <c r="K62" s="5">
        <v>0.17959356945555066</v>
      </c>
      <c r="L62" s="5">
        <v>0.24582752310910597</v>
      </c>
      <c r="M62" s="5">
        <v>0.2824584831507358</v>
      </c>
      <c r="N62" s="5">
        <v>0.20788490428298503</v>
      </c>
      <c r="P62" s="18"/>
    </row>
    <row r="66" spans="2:16" s="25" customFormat="1" ht="17.25" customHeight="1" x14ac:dyDescent="0.25">
      <c r="B66" s="56" t="s">
        <v>33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29"/>
    </row>
    <row r="67" spans="2:16" ht="18.75" customHeight="1" x14ac:dyDescent="0.25">
      <c r="B67" s="57" t="s">
        <v>29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30"/>
      <c r="P67" s="12"/>
    </row>
    <row r="68" spans="2:16" ht="13.5" thickBot="1" x14ac:dyDescent="0.25">
      <c r="P68" s="19"/>
    </row>
    <row r="69" spans="2:16" ht="15" x14ac:dyDescent="0.25">
      <c r="B69" s="8" t="s">
        <v>0</v>
      </c>
      <c r="C69" s="6" t="s">
        <v>1</v>
      </c>
      <c r="D69" s="6" t="s">
        <v>2</v>
      </c>
      <c r="E69" s="6" t="s">
        <v>3</v>
      </c>
      <c r="F69" s="6" t="s">
        <v>4</v>
      </c>
      <c r="G69" s="6" t="s">
        <v>5</v>
      </c>
      <c r="H69" s="6" t="s">
        <v>6</v>
      </c>
      <c r="I69" s="6" t="s">
        <v>7</v>
      </c>
      <c r="J69" s="6" t="s">
        <v>8</v>
      </c>
      <c r="K69" s="6" t="s">
        <v>9</v>
      </c>
      <c r="L69" s="6" t="s">
        <v>10</v>
      </c>
      <c r="M69" s="6" t="s">
        <v>11</v>
      </c>
      <c r="N69" s="7" t="s">
        <v>12</v>
      </c>
    </row>
    <row r="70" spans="2:16" ht="17.25" x14ac:dyDescent="0.25">
      <c r="B70" s="1" t="s">
        <v>13</v>
      </c>
      <c r="C70" s="2">
        <v>39.7175365663931</v>
      </c>
      <c r="D70" s="2">
        <v>34.755377006901178</v>
      </c>
      <c r="E70" s="2">
        <v>32.724844649021705</v>
      </c>
      <c r="F70" s="2">
        <v>42.579826741818067</v>
      </c>
      <c r="G70" s="2">
        <v>44.854724786386363</v>
      </c>
      <c r="H70" s="2">
        <v>43.486135304081571</v>
      </c>
      <c r="I70" s="2">
        <v>44.17961905838424</v>
      </c>
      <c r="J70" s="2">
        <v>45.287184505533055</v>
      </c>
      <c r="K70" s="2">
        <v>42.108115109012509</v>
      </c>
      <c r="L70" s="2">
        <v>42.494540611796587</v>
      </c>
      <c r="M70" s="2">
        <v>43.24404728586093</v>
      </c>
      <c r="N70" s="2">
        <v>32.684558390393178</v>
      </c>
    </row>
    <row r="71" spans="2:16" ht="17.25" x14ac:dyDescent="0.25">
      <c r="B71" s="1" t="s">
        <v>14</v>
      </c>
      <c r="C71" s="2">
        <v>150.03370359861734</v>
      </c>
      <c r="D71" s="2">
        <v>129.54456843656553</v>
      </c>
      <c r="E71" s="2">
        <v>122.26280969505179</v>
      </c>
      <c r="F71" s="2">
        <v>160.48124017627288</v>
      </c>
      <c r="G71" s="2">
        <v>158.44892804884662</v>
      </c>
      <c r="H71" s="2">
        <v>148.16149464090287</v>
      </c>
      <c r="I71" s="2">
        <v>151.97748720130281</v>
      </c>
      <c r="J71" s="2">
        <v>152.52065810185582</v>
      </c>
      <c r="K71" s="2">
        <v>160.37559005093368</v>
      </c>
      <c r="L71" s="2">
        <v>158.9586009000833</v>
      </c>
      <c r="M71" s="2">
        <v>162.1633955459601</v>
      </c>
      <c r="N71" s="2">
        <v>112.74698790525223</v>
      </c>
      <c r="P71" s="19"/>
    </row>
    <row r="72" spans="2:16" ht="17.25" x14ac:dyDescent="0.25">
      <c r="B72" s="1" t="s">
        <v>17</v>
      </c>
      <c r="C72" s="2">
        <v>3.7775178565724037</v>
      </c>
      <c r="D72" s="2">
        <v>3.7273245060999511</v>
      </c>
      <c r="E72" s="2">
        <v>3.7360852589626208</v>
      </c>
      <c r="F72" s="2">
        <v>3.7689500511438827</v>
      </c>
      <c r="G72" s="2">
        <v>3.532491366370766</v>
      </c>
      <c r="H72" s="2">
        <v>3.4070973105535218</v>
      </c>
      <c r="I72" s="2">
        <v>3.4399908926435412</v>
      </c>
      <c r="J72" s="2">
        <v>3.3678547202072431</v>
      </c>
      <c r="K72" s="2">
        <v>3.8086622883912482</v>
      </c>
      <c r="L72" s="2">
        <v>3.7406828880027003</v>
      </c>
      <c r="M72" s="2">
        <v>3.7499587971956787</v>
      </c>
      <c r="N72" s="2">
        <v>3.4495490671335314</v>
      </c>
      <c r="O72" s="13"/>
      <c r="P72" s="19"/>
    </row>
    <row r="73" spans="2:16" ht="17.25" x14ac:dyDescent="0.25">
      <c r="B73" s="1" t="s">
        <v>15</v>
      </c>
      <c r="C73" s="3">
        <v>0.79447437863203019</v>
      </c>
      <c r="D73" s="3">
        <v>0.82254168707319752</v>
      </c>
      <c r="E73" s="3">
        <v>0.83251669904787406</v>
      </c>
      <c r="F73" s="3">
        <v>0.77710716503598798</v>
      </c>
      <c r="G73" s="3">
        <v>0.78703101068703396</v>
      </c>
      <c r="H73" s="3">
        <v>0.79422014633207905</v>
      </c>
      <c r="I73" s="3">
        <v>0.77710570388706224</v>
      </c>
      <c r="J73" s="3">
        <v>0.79499911545449442</v>
      </c>
      <c r="K73" s="3">
        <v>0.77725612492925789</v>
      </c>
      <c r="L73" s="3">
        <v>0.78634596653214606</v>
      </c>
      <c r="M73" s="3">
        <v>0.77477306174172289</v>
      </c>
      <c r="N73" s="3">
        <v>0.84845834958971489</v>
      </c>
      <c r="P73" s="19"/>
    </row>
    <row r="74" spans="2:16" ht="18" thickBot="1" x14ac:dyDescent="0.3">
      <c r="B74" s="4" t="s">
        <v>16</v>
      </c>
      <c r="C74" s="5">
        <v>0.20552562136796942</v>
      </c>
      <c r="D74" s="5">
        <v>0.17745831292680225</v>
      </c>
      <c r="E74" s="5">
        <v>0.16748330095212582</v>
      </c>
      <c r="F74" s="5">
        <v>0.22289283496401208</v>
      </c>
      <c r="G74" s="5">
        <v>0.21296898931296585</v>
      </c>
      <c r="H74" s="5">
        <v>0.20577985366792093</v>
      </c>
      <c r="I74" s="5">
        <v>0.2228942961129374</v>
      </c>
      <c r="J74" s="5">
        <v>0.20500088454550547</v>
      </c>
      <c r="K74" s="5">
        <v>0.22274387507074184</v>
      </c>
      <c r="L74" s="5">
        <v>0.21365403346785375</v>
      </c>
      <c r="M74" s="5">
        <v>0.2252269382582775</v>
      </c>
      <c r="N74" s="5">
        <v>0.15154165041028547</v>
      </c>
      <c r="P74" s="18"/>
    </row>
    <row r="78" spans="2:16" s="25" customFormat="1" ht="17.25" customHeight="1" x14ac:dyDescent="0.25">
      <c r="B78" s="56" t="s">
        <v>33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29"/>
    </row>
    <row r="79" spans="2:16" ht="18.75" customHeight="1" x14ac:dyDescent="0.25">
      <c r="B79" s="57" t="s">
        <v>30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30"/>
      <c r="P79" s="12"/>
    </row>
    <row r="80" spans="2:16" ht="13.5" thickBot="1" x14ac:dyDescent="0.25">
      <c r="P80" s="19"/>
    </row>
    <row r="81" spans="2:16" ht="15" x14ac:dyDescent="0.25">
      <c r="B81" s="8" t="s">
        <v>0</v>
      </c>
      <c r="C81" s="6" t="s">
        <v>1</v>
      </c>
      <c r="D81" s="6" t="s">
        <v>2</v>
      </c>
      <c r="E81" s="6" t="s">
        <v>3</v>
      </c>
      <c r="F81" s="6" t="s">
        <v>4</v>
      </c>
      <c r="G81" s="6" t="s">
        <v>5</v>
      </c>
      <c r="H81" s="6" t="s">
        <v>6</v>
      </c>
      <c r="I81" s="6" t="s">
        <v>7</v>
      </c>
      <c r="J81" s="6" t="s">
        <v>8</v>
      </c>
      <c r="K81" s="6" t="s">
        <v>9</v>
      </c>
      <c r="L81" s="6" t="s">
        <v>10</v>
      </c>
      <c r="M81" s="6" t="s">
        <v>11</v>
      </c>
      <c r="N81" s="7" t="s">
        <v>12</v>
      </c>
    </row>
    <row r="82" spans="2:16" ht="17.25" x14ac:dyDescent="0.25">
      <c r="B82" s="1" t="s">
        <v>13</v>
      </c>
      <c r="C82" s="2">
        <v>36.449915169327411</v>
      </c>
      <c r="D82" s="2">
        <v>39.869318958357468</v>
      </c>
      <c r="E82" s="2">
        <v>41.247599171397226</v>
      </c>
      <c r="F82" s="2">
        <v>38.59244188861075</v>
      </c>
      <c r="G82" s="2">
        <v>37.940138360166571</v>
      </c>
      <c r="H82" s="2">
        <v>40.321334530599891</v>
      </c>
      <c r="I82" s="2">
        <v>39.723062135603257</v>
      </c>
      <c r="J82" s="2">
        <v>39.826061603232731</v>
      </c>
      <c r="K82" s="2">
        <v>45.796144667594334</v>
      </c>
      <c r="L82" s="2">
        <v>47.090701741946212</v>
      </c>
      <c r="M82" s="2">
        <v>47.520472257353283</v>
      </c>
      <c r="N82" s="2">
        <v>45.08664619782617</v>
      </c>
    </row>
    <row r="83" spans="2:16" ht="17.25" x14ac:dyDescent="0.25">
      <c r="B83" s="1" t="s">
        <v>14</v>
      </c>
      <c r="C83" s="2">
        <v>129.41696047024226</v>
      </c>
      <c r="D83" s="2">
        <v>152.76868391173156</v>
      </c>
      <c r="E83" s="2">
        <v>138.34058678885606</v>
      </c>
      <c r="F83" s="2">
        <v>108.27928561782932</v>
      </c>
      <c r="G83" s="2">
        <v>103.81481432672739</v>
      </c>
      <c r="H83" s="2">
        <v>115.20140186419458</v>
      </c>
      <c r="I83" s="2">
        <v>110.86492129658906</v>
      </c>
      <c r="J83" s="2">
        <v>110.04940138885532</v>
      </c>
      <c r="K83" s="2">
        <v>126.58733683212353</v>
      </c>
      <c r="L83" s="2">
        <v>135.0275305963267</v>
      </c>
      <c r="M83" s="2">
        <v>137.2542304150511</v>
      </c>
      <c r="N83" s="2">
        <v>131.02663827516281</v>
      </c>
      <c r="P83" s="19"/>
    </row>
    <row r="84" spans="2:16" ht="17.25" x14ac:dyDescent="0.25">
      <c r="B84" s="1" t="s">
        <v>17</v>
      </c>
      <c r="C84" s="2">
        <v>3.5505421581652015</v>
      </c>
      <c r="D84" s="2">
        <v>3.8317354773803567</v>
      </c>
      <c r="E84" s="2">
        <v>3.3539063986247006</v>
      </c>
      <c r="F84" s="2">
        <v>2.8057122151108111</v>
      </c>
      <c r="G84" s="2">
        <v>2.7362792760851598</v>
      </c>
      <c r="H84" s="2">
        <v>2.8570830605015849</v>
      </c>
      <c r="I84" s="2">
        <v>2.7909459980232061</v>
      </c>
      <c r="J84" s="2">
        <v>2.7632509205962377</v>
      </c>
      <c r="K84" s="2">
        <v>2.7641483306278749</v>
      </c>
      <c r="L84" s="2">
        <v>2.8673926189562482</v>
      </c>
      <c r="M84" s="2">
        <v>2.8883178953216837</v>
      </c>
      <c r="N84" s="2">
        <v>2.906107446986824</v>
      </c>
      <c r="O84" s="13"/>
      <c r="P84" s="19"/>
    </row>
    <row r="85" spans="2:16" ht="17.25" x14ac:dyDescent="0.25">
      <c r="B85" s="1" t="s">
        <v>15</v>
      </c>
      <c r="C85" s="3">
        <v>0.8260524724862337</v>
      </c>
      <c r="D85" s="3">
        <v>0.77908365310328753</v>
      </c>
      <c r="E85" s="3">
        <v>0.81405835109024649</v>
      </c>
      <c r="F85" s="3">
        <v>0.84961465121559254</v>
      </c>
      <c r="G85" s="3">
        <v>0.86046395923826968</v>
      </c>
      <c r="H85" s="3">
        <v>0.83999805296639685</v>
      </c>
      <c r="I85" s="3">
        <v>0.91324258892158572</v>
      </c>
      <c r="J85" s="3">
        <v>0.91350550064171676</v>
      </c>
      <c r="K85" s="3">
        <v>0.82418425439982812</v>
      </c>
      <c r="L85" s="3">
        <v>0.81851138360708708</v>
      </c>
      <c r="M85" s="3">
        <v>0.80936912442354114</v>
      </c>
      <c r="N85" s="3">
        <v>0.82388892704951111</v>
      </c>
      <c r="P85" s="19"/>
    </row>
    <row r="86" spans="2:16" ht="18" thickBot="1" x14ac:dyDescent="0.3">
      <c r="B86" s="4" t="s">
        <v>16</v>
      </c>
      <c r="C86" s="5">
        <v>0.17394752751376671</v>
      </c>
      <c r="D86" s="5">
        <v>0.22091634689671194</v>
      </c>
      <c r="E86" s="5">
        <v>0.18594164890975301</v>
      </c>
      <c r="F86" s="5">
        <v>0.15038789669142955</v>
      </c>
      <c r="G86" s="5">
        <v>0.13953604076173018</v>
      </c>
      <c r="H86" s="5">
        <v>0.1600019470336036</v>
      </c>
      <c r="I86" s="5">
        <v>0.16100901410867904</v>
      </c>
      <c r="J86" s="5">
        <v>0.15759469534657244</v>
      </c>
      <c r="K86" s="5">
        <v>0.17581574560017199</v>
      </c>
      <c r="L86" s="5">
        <v>0.18148861639291275</v>
      </c>
      <c r="M86" s="5">
        <v>0.19063087557645905</v>
      </c>
      <c r="N86" s="5">
        <v>0.17611107295048831</v>
      </c>
      <c r="P86" s="18"/>
    </row>
    <row r="90" spans="2:16" s="25" customFormat="1" ht="17.25" customHeight="1" x14ac:dyDescent="0.25">
      <c r="B90" s="56" t="s">
        <v>33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29"/>
    </row>
    <row r="91" spans="2:16" ht="18.75" customHeight="1" x14ac:dyDescent="0.25">
      <c r="B91" s="57" t="s">
        <v>31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30"/>
      <c r="P91" s="12"/>
    </row>
    <row r="92" spans="2:16" ht="13.5" thickBot="1" x14ac:dyDescent="0.25">
      <c r="P92" s="19"/>
    </row>
    <row r="93" spans="2:16" ht="15" x14ac:dyDescent="0.25">
      <c r="B93" s="8" t="s">
        <v>0</v>
      </c>
      <c r="C93" s="6" t="s">
        <v>1</v>
      </c>
      <c r="D93" s="6" t="s">
        <v>2</v>
      </c>
      <c r="E93" s="6" t="s">
        <v>3</v>
      </c>
      <c r="F93" s="6" t="s">
        <v>4</v>
      </c>
      <c r="G93" s="6" t="s">
        <v>5</v>
      </c>
      <c r="H93" s="6" t="s">
        <v>6</v>
      </c>
      <c r="I93" s="6" t="s">
        <v>7</v>
      </c>
      <c r="J93" s="6" t="s">
        <v>8</v>
      </c>
      <c r="K93" s="6" t="s">
        <v>9</v>
      </c>
      <c r="L93" s="6" t="s">
        <v>10</v>
      </c>
      <c r="M93" s="6" t="s">
        <v>11</v>
      </c>
      <c r="N93" s="7" t="s">
        <v>12</v>
      </c>
    </row>
    <row r="94" spans="2:16" ht="17.25" x14ac:dyDescent="0.25">
      <c r="B94" s="1" t="s">
        <v>13</v>
      </c>
      <c r="C94" s="2">
        <v>47.127580443057433</v>
      </c>
      <c r="D94" s="2">
        <v>46.188044246857061</v>
      </c>
      <c r="E94" s="2">
        <v>48.863648225162613</v>
      </c>
      <c r="F94" s="2">
        <v>48.429093202687724</v>
      </c>
      <c r="G94" s="2">
        <v>46.263555998865996</v>
      </c>
      <c r="H94" s="2">
        <v>45.503908548990104</v>
      </c>
      <c r="I94" s="2">
        <v>47.91251745685247</v>
      </c>
      <c r="J94" s="2">
        <v>47.99680542658686</v>
      </c>
      <c r="K94" s="2">
        <v>44.500326500517161</v>
      </c>
      <c r="L94" s="2">
        <v>43.933384577202176</v>
      </c>
      <c r="M94" s="2">
        <v>59.459730488065517</v>
      </c>
      <c r="N94" s="2">
        <v>55.937989589999013</v>
      </c>
    </row>
    <row r="95" spans="2:16" ht="17.25" x14ac:dyDescent="0.25">
      <c r="B95" s="1" t="s">
        <v>14</v>
      </c>
      <c r="C95" s="2">
        <v>143.5239322649123</v>
      </c>
      <c r="D95" s="2">
        <v>143.79015632225426</v>
      </c>
      <c r="E95" s="2">
        <v>156.20284752082318</v>
      </c>
      <c r="F95" s="2">
        <v>152.13557042763102</v>
      </c>
      <c r="G95" s="2">
        <v>146.7497268997958</v>
      </c>
      <c r="H95" s="2">
        <v>141.30049469213995</v>
      </c>
      <c r="I95" s="2">
        <v>141.82554040507281</v>
      </c>
      <c r="J95" s="2">
        <v>138.21100236206232</v>
      </c>
      <c r="K95" s="2">
        <v>136.71596700778551</v>
      </c>
      <c r="L95" s="2">
        <v>140.52170442086785</v>
      </c>
      <c r="M95" s="2">
        <v>201.63017319476134</v>
      </c>
      <c r="N95" s="2">
        <v>188.70517079351592</v>
      </c>
      <c r="P95" s="19"/>
    </row>
    <row r="96" spans="2:16" ht="17.25" x14ac:dyDescent="0.25">
      <c r="B96" s="1" t="s">
        <v>17</v>
      </c>
      <c r="C96" s="2">
        <v>3.0454339245853523</v>
      </c>
      <c r="D96" s="2">
        <v>3.1131466739260927</v>
      </c>
      <c r="E96" s="2">
        <v>3.1967086616423708</v>
      </c>
      <c r="F96" s="2">
        <v>3.1414086113672637</v>
      </c>
      <c r="G96" s="2">
        <v>3.1720373354653693</v>
      </c>
      <c r="H96" s="2">
        <v>3.1052386310950406</v>
      </c>
      <c r="I96" s="2">
        <v>2.9600936860141727</v>
      </c>
      <c r="J96" s="2">
        <v>2.8795875294963511</v>
      </c>
      <c r="K96" s="2">
        <v>3.0722463801742368</v>
      </c>
      <c r="L96" s="2">
        <v>3.198517614183249</v>
      </c>
      <c r="M96" s="2">
        <v>3.3910374557656566</v>
      </c>
      <c r="N96" s="2">
        <v>3.3734707338723156</v>
      </c>
      <c r="O96" s="13"/>
      <c r="P96" s="19"/>
    </row>
    <row r="97" spans="2:19" ht="17.25" x14ac:dyDescent="0.25">
      <c r="B97" s="1" t="s">
        <v>15</v>
      </c>
      <c r="C97" s="3">
        <v>0.80709148889124593</v>
      </c>
      <c r="D97" s="3">
        <v>0.78602655309188241</v>
      </c>
      <c r="E97" s="3">
        <v>0.79004993612792529</v>
      </c>
      <c r="F97" s="3">
        <v>0.78870059662828962</v>
      </c>
      <c r="G97" s="3">
        <v>0.80275574341425315</v>
      </c>
      <c r="H97" s="3">
        <v>0.80374931292758522</v>
      </c>
      <c r="I97" s="3">
        <v>0.80922767335601431</v>
      </c>
      <c r="J97" s="3">
        <v>0.81444433498667412</v>
      </c>
      <c r="K97" s="3">
        <v>0.81032091875023293</v>
      </c>
      <c r="L97" s="3">
        <v>0.80482013027624988</v>
      </c>
      <c r="M97" s="3">
        <v>0.71995809278505374</v>
      </c>
      <c r="N97" s="3">
        <v>0.74152314850658063</v>
      </c>
      <c r="P97" s="19"/>
    </row>
    <row r="98" spans="2:19" ht="18" thickBot="1" x14ac:dyDescent="0.3">
      <c r="B98" s="4" t="s">
        <v>16</v>
      </c>
      <c r="C98" s="5">
        <v>0.19290851110875351</v>
      </c>
      <c r="D98" s="5">
        <v>0.21397344690811812</v>
      </c>
      <c r="E98" s="5">
        <v>0.20995006387207449</v>
      </c>
      <c r="F98" s="5">
        <v>0.21129940337171016</v>
      </c>
      <c r="G98" s="5">
        <v>0.19724425658574668</v>
      </c>
      <c r="H98" s="5">
        <v>0.19625068707241564</v>
      </c>
      <c r="I98" s="5">
        <v>0.19077232664398588</v>
      </c>
      <c r="J98" s="5">
        <v>0.18555566501332574</v>
      </c>
      <c r="K98" s="5">
        <v>0.18967908124976754</v>
      </c>
      <c r="L98" s="5">
        <v>0.19517986972375029</v>
      </c>
      <c r="M98" s="5">
        <v>0.28004190721494543</v>
      </c>
      <c r="N98" s="5">
        <v>0.25847685149341915</v>
      </c>
      <c r="P98" s="18"/>
    </row>
    <row r="102" spans="2:19" s="25" customFormat="1" ht="17.25" customHeight="1" x14ac:dyDescent="0.25">
      <c r="B102" s="56" t="s">
        <v>33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29"/>
    </row>
    <row r="103" spans="2:19" ht="18.75" customHeight="1" x14ac:dyDescent="0.25">
      <c r="B103" s="57" t="s">
        <v>34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30"/>
      <c r="P103" s="12"/>
    </row>
    <row r="104" spans="2:19" ht="13.5" thickBot="1" x14ac:dyDescent="0.25"/>
    <row r="105" spans="2:19" ht="15.75" thickBot="1" x14ac:dyDescent="0.3">
      <c r="B105" s="31" t="s">
        <v>0</v>
      </c>
      <c r="C105" s="27" t="s">
        <v>1</v>
      </c>
      <c r="D105" s="27" t="s">
        <v>2</v>
      </c>
      <c r="E105" s="27" t="s">
        <v>3</v>
      </c>
      <c r="F105" s="27" t="s">
        <v>4</v>
      </c>
      <c r="G105" s="27" t="s">
        <v>5</v>
      </c>
      <c r="H105" s="27" t="s">
        <v>6</v>
      </c>
      <c r="I105" s="27" t="s">
        <v>7</v>
      </c>
      <c r="J105" s="27" t="s">
        <v>8</v>
      </c>
      <c r="K105" s="27" t="s">
        <v>9</v>
      </c>
      <c r="L105" s="27" t="s">
        <v>10</v>
      </c>
      <c r="M105" s="32" t="s">
        <v>11</v>
      </c>
      <c r="N105" s="33" t="s">
        <v>12</v>
      </c>
      <c r="O105" s="9"/>
      <c r="P105" s="16"/>
      <c r="Q105" s="9"/>
      <c r="R105" s="9"/>
      <c r="S105" s="9"/>
    </row>
    <row r="106" spans="2:19" ht="17.25" x14ac:dyDescent="0.25">
      <c r="B106" s="34" t="s">
        <v>13</v>
      </c>
      <c r="C106" s="35">
        <v>57.519170064448254</v>
      </c>
      <c r="D106" s="35">
        <v>53.948055923919604</v>
      </c>
      <c r="E106" s="35">
        <v>55.830551284866566</v>
      </c>
      <c r="F106" s="35">
        <v>42.14030105816601</v>
      </c>
      <c r="G106" s="35">
        <v>47.722268582027965</v>
      </c>
      <c r="H106" s="35">
        <v>57.007481481083083</v>
      </c>
      <c r="I106" s="35">
        <v>54.452633807147734</v>
      </c>
      <c r="J106" s="35">
        <v>54.66770813292343</v>
      </c>
      <c r="K106" s="35">
        <v>50.433336831335005</v>
      </c>
      <c r="L106" s="35">
        <v>49.761434753814122</v>
      </c>
      <c r="M106" s="35">
        <v>47.753365112603831</v>
      </c>
      <c r="N106" s="36">
        <v>50.816272201722022</v>
      </c>
      <c r="O106" s="10"/>
      <c r="P106" s="10"/>
      <c r="Q106" s="11"/>
      <c r="R106" s="10"/>
      <c r="S106" s="10"/>
    </row>
    <row r="107" spans="2:19" ht="17.25" x14ac:dyDescent="0.25">
      <c r="B107" s="1" t="s">
        <v>14</v>
      </c>
      <c r="C107" s="2">
        <v>192.55108718049908</v>
      </c>
      <c r="D107" s="2">
        <v>186.54321615579792</v>
      </c>
      <c r="E107" s="2">
        <v>197.06208728852559</v>
      </c>
      <c r="F107" s="2">
        <v>143.42942139340335</v>
      </c>
      <c r="G107" s="2">
        <v>128.35791748587809</v>
      </c>
      <c r="H107" s="2">
        <v>159.9422858632652</v>
      </c>
      <c r="I107" s="2">
        <v>164.89621171637114</v>
      </c>
      <c r="J107" s="2">
        <v>166.63245696868577</v>
      </c>
      <c r="K107" s="2">
        <v>152.77567012094323</v>
      </c>
      <c r="L107" s="2">
        <v>151.38716237840222</v>
      </c>
      <c r="M107" s="2">
        <v>144.92020374717961</v>
      </c>
      <c r="N107" s="37">
        <v>159.58006525802372</v>
      </c>
      <c r="P107" s="38"/>
      <c r="S107" s="12"/>
    </row>
    <row r="108" spans="2:19" ht="17.25" x14ac:dyDescent="0.25">
      <c r="B108" s="1" t="s">
        <v>17</v>
      </c>
      <c r="C108" s="2">
        <v>3.3475984956798266</v>
      </c>
      <c r="D108" s="2">
        <v>3.4578301842585581</v>
      </c>
      <c r="E108" s="2">
        <v>3.5296460943587578</v>
      </c>
      <c r="F108" s="2">
        <v>3.4036164382268783</v>
      </c>
      <c r="G108" s="2">
        <v>2.6896859956531323</v>
      </c>
      <c r="H108" s="2">
        <v>2.8056367639454338</v>
      </c>
      <c r="I108" s="2">
        <v>3.0282504295453569</v>
      </c>
      <c r="J108" s="2">
        <v>3.0480966307115405</v>
      </c>
      <c r="K108" s="2">
        <v>3.0292596072291089</v>
      </c>
      <c r="L108" s="2">
        <v>3.042258791921161</v>
      </c>
      <c r="M108" s="2">
        <v>3.0347642183007113</v>
      </c>
      <c r="N108" s="37">
        <v>3.1403339588655621</v>
      </c>
      <c r="P108" s="39"/>
    </row>
    <row r="109" spans="2:19" ht="17.25" x14ac:dyDescent="0.25">
      <c r="B109" s="1" t="s">
        <v>15</v>
      </c>
      <c r="C109" s="3">
        <v>0.74119477529502831</v>
      </c>
      <c r="D109" s="3">
        <v>0.74926987075833495</v>
      </c>
      <c r="E109" s="3">
        <v>0.73513160310682024</v>
      </c>
      <c r="F109" s="3">
        <v>0.80721851963252211</v>
      </c>
      <c r="G109" s="3">
        <v>0.82747591735768999</v>
      </c>
      <c r="H109" s="3">
        <v>0.78502380932356652</v>
      </c>
      <c r="I109" s="3">
        <v>0.77841323417498398</v>
      </c>
      <c r="J109" s="3">
        <v>0.77606854101900058</v>
      </c>
      <c r="K109" s="3">
        <v>0.79484524945971413</v>
      </c>
      <c r="L109" s="3">
        <v>0.79667040578323256</v>
      </c>
      <c r="M109" s="3">
        <v>0.79057281960097425</v>
      </c>
      <c r="N109" s="40">
        <v>0.78473716005943495</v>
      </c>
      <c r="P109" s="20"/>
      <c r="Q109" s="13"/>
      <c r="R109" s="13"/>
    </row>
    <row r="110" spans="2:19" ht="18" thickBot="1" x14ac:dyDescent="0.3">
      <c r="B110" s="4" t="s">
        <v>16</v>
      </c>
      <c r="C110" s="5">
        <v>0.25880522470497164</v>
      </c>
      <c r="D110" s="5">
        <v>0.25073012924166527</v>
      </c>
      <c r="E110" s="5">
        <v>0.26486839689317959</v>
      </c>
      <c r="F110" s="5">
        <v>0.19278148036747744</v>
      </c>
      <c r="G110" s="5">
        <v>0.17252408264230962</v>
      </c>
      <c r="H110" s="5">
        <v>0.21497619067643339</v>
      </c>
      <c r="I110" s="5">
        <v>0.22163469316716564</v>
      </c>
      <c r="J110" s="5">
        <v>0.22396835614070895</v>
      </c>
      <c r="K110" s="5">
        <v>0.20515475054028587</v>
      </c>
      <c r="L110" s="5">
        <v>0.20332959421676744</v>
      </c>
      <c r="M110" s="5">
        <v>0.20942718039902572</v>
      </c>
      <c r="N110" s="41">
        <v>0.21526283994056547</v>
      </c>
      <c r="P110" s="39"/>
    </row>
    <row r="111" spans="2:19" ht="15" x14ac:dyDescent="0.2">
      <c r="L111" s="14"/>
      <c r="M111" s="14"/>
      <c r="N111" s="14"/>
      <c r="O111" s="14"/>
      <c r="P111" s="14"/>
    </row>
    <row r="112" spans="2:19" ht="15" x14ac:dyDescent="0.2">
      <c r="K112" s="42"/>
      <c r="L112" s="26"/>
      <c r="M112" s="26"/>
      <c r="N112" s="26"/>
      <c r="O112" s="26"/>
      <c r="P112" s="26"/>
    </row>
    <row r="113" spans="2:19" x14ac:dyDescent="0.2">
      <c r="P113" s="39"/>
    </row>
    <row r="114" spans="2:19" s="25" customFormat="1" ht="17.25" customHeight="1" x14ac:dyDescent="0.25">
      <c r="B114" s="56" t="s">
        <v>33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29"/>
    </row>
    <row r="115" spans="2:19" ht="18" x14ac:dyDescent="0.25">
      <c r="B115" s="57" t="s">
        <v>35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30"/>
      <c r="P115" s="39"/>
    </row>
    <row r="116" spans="2:19" ht="13.5" thickBot="1" x14ac:dyDescent="0.25">
      <c r="P116" s="39"/>
    </row>
    <row r="117" spans="2:19" ht="15.75" thickBot="1" x14ac:dyDescent="0.3">
      <c r="B117" s="31" t="s">
        <v>0</v>
      </c>
      <c r="C117" s="27" t="s">
        <v>1</v>
      </c>
      <c r="D117" s="27" t="s">
        <v>2</v>
      </c>
      <c r="E117" s="27" t="s">
        <v>3</v>
      </c>
      <c r="F117" s="27" t="s">
        <v>4</v>
      </c>
      <c r="G117" s="27" t="s">
        <v>5</v>
      </c>
      <c r="H117" s="27" t="s">
        <v>6</v>
      </c>
      <c r="I117" s="27" t="s">
        <v>7</v>
      </c>
      <c r="J117" s="27" t="s">
        <v>8</v>
      </c>
      <c r="K117" s="27" t="s">
        <v>9</v>
      </c>
      <c r="L117" s="27" t="s">
        <v>10</v>
      </c>
      <c r="M117" s="27" t="s">
        <v>11</v>
      </c>
      <c r="N117" s="43" t="s">
        <v>12</v>
      </c>
      <c r="O117" s="12"/>
      <c r="P117" s="39"/>
    </row>
    <row r="118" spans="2:19" ht="17.25" x14ac:dyDescent="0.25">
      <c r="B118" s="34" t="s">
        <v>13</v>
      </c>
      <c r="C118" s="35">
        <v>50.307011156240591</v>
      </c>
      <c r="D118" s="35">
        <v>42.947323261377612</v>
      </c>
      <c r="E118" s="35">
        <v>45.152632803588673</v>
      </c>
      <c r="F118" s="35">
        <v>38.647370892472281</v>
      </c>
      <c r="G118" s="35">
        <v>50.753030307889119</v>
      </c>
      <c r="H118" s="35">
        <v>52.780879973860614</v>
      </c>
      <c r="I118" s="35">
        <v>50.149695121951787</v>
      </c>
      <c r="J118" s="35">
        <v>46.429069529604192</v>
      </c>
      <c r="K118" s="35">
        <v>44.188748143452948</v>
      </c>
      <c r="L118" s="35">
        <v>49.529298627425305</v>
      </c>
      <c r="M118" s="35">
        <v>47.21748110491724</v>
      </c>
      <c r="N118" s="36">
        <v>48.847468600284607</v>
      </c>
      <c r="O118" s="14"/>
      <c r="P118" s="17"/>
      <c r="Q118" s="14"/>
      <c r="R118" s="14"/>
      <c r="S118" s="14"/>
    </row>
    <row r="119" spans="2:19" ht="17.25" x14ac:dyDescent="0.25">
      <c r="B119" s="1" t="s">
        <v>14</v>
      </c>
      <c r="C119" s="2">
        <v>152.06995185408476</v>
      </c>
      <c r="D119" s="2">
        <v>132.16608530653829</v>
      </c>
      <c r="E119" s="2">
        <v>138.98294770515329</v>
      </c>
      <c r="F119" s="2">
        <v>118.06750579725551</v>
      </c>
      <c r="G119" s="2">
        <v>150.57989063948381</v>
      </c>
      <c r="H119" s="2">
        <v>162.16508323969407</v>
      </c>
      <c r="I119" s="2">
        <v>155.80947802337417</v>
      </c>
      <c r="J119" s="2">
        <v>144.87567854430327</v>
      </c>
      <c r="K119" s="2">
        <v>136.49248431986646</v>
      </c>
      <c r="L119" s="2">
        <v>156.36780078410425</v>
      </c>
      <c r="M119" s="2">
        <v>153.18342274054186</v>
      </c>
      <c r="N119" s="37">
        <v>155.94239361693758</v>
      </c>
      <c r="O119" s="26"/>
      <c r="P119" s="44"/>
      <c r="Q119" s="26"/>
      <c r="R119" s="26"/>
      <c r="S119" s="26"/>
    </row>
    <row r="120" spans="2:19" ht="17.25" x14ac:dyDescent="0.25">
      <c r="B120" s="1" t="s">
        <v>17</v>
      </c>
      <c r="C120" s="2">
        <v>3.0228381364536792</v>
      </c>
      <c r="D120" s="2">
        <v>3.0773998300703136</v>
      </c>
      <c r="E120" s="2">
        <v>3.0780696290672802</v>
      </c>
      <c r="F120" s="2">
        <v>3.0549945072784408</v>
      </c>
      <c r="G120" s="2">
        <v>2.9669142852358408</v>
      </c>
      <c r="H120" s="2">
        <v>3.0724209850234643</v>
      </c>
      <c r="I120" s="2">
        <v>3.1068878413813614</v>
      </c>
      <c r="J120" s="2">
        <v>3.1203657538716638</v>
      </c>
      <c r="K120" s="2">
        <v>3.0888515754454415</v>
      </c>
      <c r="L120" s="2">
        <v>3.1570768235656068</v>
      </c>
      <c r="M120" s="2">
        <v>3.2442099653763465</v>
      </c>
      <c r="N120" s="37">
        <v>3.1924355158094926</v>
      </c>
      <c r="P120" s="39"/>
    </row>
    <row r="121" spans="2:19" ht="17.25" x14ac:dyDescent="0.25">
      <c r="B121" s="1" t="s">
        <v>15</v>
      </c>
      <c r="C121" s="3">
        <v>0.79560490342192702</v>
      </c>
      <c r="D121" s="3">
        <v>0.80332427781765037</v>
      </c>
      <c r="E121" s="3">
        <v>0.81062054117161386</v>
      </c>
      <c r="F121" s="3">
        <v>0.83601735305936775</v>
      </c>
      <c r="G121" s="3">
        <v>0.79783011692440897</v>
      </c>
      <c r="H121" s="3">
        <v>0.77522305844886652</v>
      </c>
      <c r="I121" s="3">
        <v>0.79489818798098155</v>
      </c>
      <c r="J121" s="3">
        <v>0.8056533563915288</v>
      </c>
      <c r="K121" s="3">
        <v>0.81654235978512724</v>
      </c>
      <c r="L121" s="3">
        <v>0.78982822475254766</v>
      </c>
      <c r="M121" s="3">
        <v>0.78724524619368996</v>
      </c>
      <c r="N121" s="40">
        <v>0.79040000857938386</v>
      </c>
      <c r="P121" s="39"/>
    </row>
    <row r="122" spans="2:19" ht="18" thickBot="1" x14ac:dyDescent="0.3">
      <c r="B122" s="4" t="s">
        <v>16</v>
      </c>
      <c r="C122" s="5">
        <v>0.20439509657807289</v>
      </c>
      <c r="D122" s="5">
        <v>0.19667572218234927</v>
      </c>
      <c r="E122" s="5">
        <v>0.18937945882838594</v>
      </c>
      <c r="F122" s="5">
        <v>0.16398264694063236</v>
      </c>
      <c r="G122" s="5">
        <v>0.20216988307559156</v>
      </c>
      <c r="H122" s="5">
        <v>0.22477694155113362</v>
      </c>
      <c r="I122" s="5">
        <v>0.205101812019018</v>
      </c>
      <c r="J122" s="5">
        <v>0.19434664360847159</v>
      </c>
      <c r="K122" s="5">
        <v>0.18345764021487268</v>
      </c>
      <c r="L122" s="5">
        <v>0.21017177524745206</v>
      </c>
      <c r="M122" s="5">
        <v>0.21275475380630984</v>
      </c>
      <c r="N122" s="41">
        <v>0.20959999142061614</v>
      </c>
      <c r="P122" s="39"/>
    </row>
    <row r="123" spans="2:19" ht="15" x14ac:dyDescent="0.2">
      <c r="M123" s="14"/>
      <c r="N123" s="14"/>
      <c r="O123" s="14"/>
      <c r="P123" s="14"/>
      <c r="Q123" s="14"/>
    </row>
    <row r="124" spans="2:19" ht="15" x14ac:dyDescent="0.2">
      <c r="M124" s="26"/>
      <c r="N124" s="26"/>
      <c r="O124" s="26"/>
      <c r="P124" s="26"/>
      <c r="Q124" s="26"/>
    </row>
    <row r="125" spans="2:19" x14ac:dyDescent="0.2">
      <c r="P125" s="39"/>
    </row>
    <row r="126" spans="2:19" s="25" customFormat="1" ht="17.25" customHeight="1" x14ac:dyDescent="0.25">
      <c r="B126" s="56" t="s">
        <v>33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29"/>
    </row>
    <row r="127" spans="2:19" ht="18" x14ac:dyDescent="0.25">
      <c r="B127" s="57" t="s">
        <v>36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30"/>
      <c r="P127" s="39"/>
    </row>
    <row r="128" spans="2:19" ht="13.5" thickBot="1" x14ac:dyDescent="0.25">
      <c r="P128" s="39"/>
    </row>
    <row r="129" spans="2:16" ht="15.75" thickBot="1" x14ac:dyDescent="0.3">
      <c r="B129" s="31" t="s">
        <v>0</v>
      </c>
      <c r="C129" s="27" t="s">
        <v>1</v>
      </c>
      <c r="D129" s="27" t="s">
        <v>2</v>
      </c>
      <c r="E129" s="27" t="s">
        <v>3</v>
      </c>
      <c r="F129" s="27" t="s">
        <v>4</v>
      </c>
      <c r="G129" s="27" t="s">
        <v>5</v>
      </c>
      <c r="H129" s="27" t="s">
        <v>6</v>
      </c>
      <c r="I129" s="27" t="s">
        <v>7</v>
      </c>
      <c r="J129" s="27" t="s">
        <v>8</v>
      </c>
      <c r="K129" s="27" t="s">
        <v>9</v>
      </c>
      <c r="L129" s="27" t="s">
        <v>10</v>
      </c>
      <c r="M129" s="27" t="s">
        <v>11</v>
      </c>
      <c r="N129" s="43" t="s">
        <v>12</v>
      </c>
    </row>
    <row r="130" spans="2:16" ht="17.25" x14ac:dyDescent="0.25">
      <c r="B130" s="34" t="s">
        <v>13</v>
      </c>
      <c r="C130" s="35">
        <v>49.253548195867538</v>
      </c>
      <c r="D130" s="35">
        <v>44.868699208083122</v>
      </c>
      <c r="E130" s="35">
        <v>48.779186596499521</v>
      </c>
      <c r="F130" s="35">
        <v>45.261099284854808</v>
      </c>
      <c r="G130" s="35">
        <v>48.84597720833392</v>
      </c>
      <c r="H130" s="35">
        <v>46.6729211776291</v>
      </c>
      <c r="I130" s="35">
        <v>46.297308969998603</v>
      </c>
      <c r="J130" s="35">
        <v>47.813625098491073</v>
      </c>
      <c r="K130" s="35">
        <v>2.6327367630341318</v>
      </c>
      <c r="L130" s="35">
        <v>44.845789575066426</v>
      </c>
      <c r="M130" s="35">
        <v>43.951578396515892</v>
      </c>
      <c r="N130" s="36">
        <v>41.625654783934294</v>
      </c>
      <c r="P130" s="45"/>
    </row>
    <row r="131" spans="2:16" ht="17.25" x14ac:dyDescent="0.25">
      <c r="B131" s="1" t="s">
        <v>14</v>
      </c>
      <c r="C131" s="2">
        <v>159.9860341560175</v>
      </c>
      <c r="D131" s="2">
        <v>146.35094061639776</v>
      </c>
      <c r="E131" s="2">
        <v>161.0239198096144</v>
      </c>
      <c r="F131" s="2">
        <v>146.54076957436507</v>
      </c>
      <c r="G131" s="2">
        <v>158.7068928449122</v>
      </c>
      <c r="H131" s="2">
        <v>153.50083117169632</v>
      </c>
      <c r="I131" s="2">
        <v>152.38028353029065</v>
      </c>
      <c r="J131" s="2">
        <v>153.089294704791</v>
      </c>
      <c r="K131" s="2">
        <v>5.061755653484326</v>
      </c>
      <c r="L131" s="2">
        <v>153.26689017991339</v>
      </c>
      <c r="M131" s="2">
        <v>144.63117478567304</v>
      </c>
      <c r="N131" s="37">
        <v>136.19132549307434</v>
      </c>
      <c r="P131" s="46"/>
    </row>
    <row r="132" spans="2:16" ht="17.25" x14ac:dyDescent="0.25">
      <c r="B132" s="1" t="s">
        <v>17</v>
      </c>
      <c r="C132" s="2">
        <v>3.2482133778423017</v>
      </c>
      <c r="D132" s="2">
        <v>3.2617602738532825</v>
      </c>
      <c r="E132" s="2">
        <v>3.3010784116102863</v>
      </c>
      <c r="F132" s="2">
        <v>3.237675882596168</v>
      </c>
      <c r="G132" s="2">
        <v>3.2491292408381631</v>
      </c>
      <c r="H132" s="2">
        <v>3.2888627345072017</v>
      </c>
      <c r="I132" s="2">
        <v>3.2913421302528731</v>
      </c>
      <c r="J132" s="2">
        <v>3.2017922587848764</v>
      </c>
      <c r="K132" s="2">
        <v>1.9226212527418958</v>
      </c>
      <c r="L132" s="2">
        <v>3.4176428073222604</v>
      </c>
      <c r="M132" s="2">
        <v>3.2906935327978615</v>
      </c>
      <c r="N132" s="37">
        <v>3.271812208120227</v>
      </c>
      <c r="O132" s="13"/>
      <c r="P132" s="46"/>
    </row>
    <row r="133" spans="2:16" ht="17.25" x14ac:dyDescent="0.25">
      <c r="B133" s="1" t="s">
        <v>15</v>
      </c>
      <c r="C133" s="3">
        <v>0.78496500785481704</v>
      </c>
      <c r="D133" s="3">
        <v>0.78221586217798023</v>
      </c>
      <c r="E133" s="3">
        <v>0.78357000025589529</v>
      </c>
      <c r="F133" s="3">
        <v>0.79647115336893937</v>
      </c>
      <c r="G133" s="3">
        <v>0.78668428381060362</v>
      </c>
      <c r="H133" s="3">
        <v>0.78680440115042272</v>
      </c>
      <c r="I133" s="3">
        <v>0.79518779095391112</v>
      </c>
      <c r="J133" s="3">
        <v>0.79423481894517378</v>
      </c>
      <c r="K133" s="3">
        <v>0.78765976180119712</v>
      </c>
      <c r="L133" s="3">
        <v>0.79399611534957948</v>
      </c>
      <c r="M133" s="3">
        <v>0.79912336835323172</v>
      </c>
      <c r="N133" s="40">
        <v>0.81694714315446959</v>
      </c>
      <c r="P133" s="47"/>
    </row>
    <row r="134" spans="2:16" ht="18" thickBot="1" x14ac:dyDescent="0.3">
      <c r="B134" s="4" t="s">
        <v>16</v>
      </c>
      <c r="C134" s="5">
        <v>0.21503499214518348</v>
      </c>
      <c r="D134" s="5">
        <v>0.21778413782201941</v>
      </c>
      <c r="E134" s="5">
        <v>0.21642999974410435</v>
      </c>
      <c r="F134" s="5">
        <v>0.20352884663106138</v>
      </c>
      <c r="G134" s="5">
        <v>0.21331571618939615</v>
      </c>
      <c r="H134" s="5">
        <v>0.21319559884957737</v>
      </c>
      <c r="I134" s="5">
        <v>0.20481220904608807</v>
      </c>
      <c r="J134" s="5">
        <v>0.205765181054826</v>
      </c>
      <c r="K134" s="5">
        <v>0.21234023819880302</v>
      </c>
      <c r="L134" s="5">
        <v>0.20600388465042063</v>
      </c>
      <c r="M134" s="5">
        <v>0.20087663164676892</v>
      </c>
      <c r="N134" s="41">
        <v>0.18305285684553055</v>
      </c>
      <c r="P134" s="48"/>
    </row>
    <row r="138" spans="2:16" s="25" customFormat="1" ht="17.25" customHeight="1" x14ac:dyDescent="0.25">
      <c r="B138" s="56" t="s">
        <v>33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29"/>
    </row>
    <row r="139" spans="2:16" ht="18.75" customHeight="1" x14ac:dyDescent="0.25">
      <c r="B139" s="57" t="s">
        <v>32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30"/>
      <c r="P139" s="12"/>
    </row>
    <row r="140" spans="2:16" ht="13.5" thickBot="1" x14ac:dyDescent="0.25">
      <c r="P140" s="19"/>
    </row>
    <row r="141" spans="2:16" ht="15" x14ac:dyDescent="0.25">
      <c r="B141" s="8" t="s">
        <v>0</v>
      </c>
      <c r="C141" s="6" t="s">
        <v>1</v>
      </c>
      <c r="D141" s="6" t="s">
        <v>2</v>
      </c>
      <c r="E141" s="6" t="s">
        <v>3</v>
      </c>
      <c r="F141" s="6" t="s">
        <v>4</v>
      </c>
      <c r="G141" s="6" t="s">
        <v>5</v>
      </c>
      <c r="H141" s="6" t="s">
        <v>6</v>
      </c>
      <c r="I141" s="6" t="s">
        <v>7</v>
      </c>
      <c r="J141" s="6" t="s">
        <v>8</v>
      </c>
      <c r="K141" s="6" t="s">
        <v>9</v>
      </c>
      <c r="L141" s="6" t="s">
        <v>10</v>
      </c>
      <c r="M141" s="6" t="s">
        <v>11</v>
      </c>
      <c r="N141" s="7" t="s">
        <v>12</v>
      </c>
    </row>
    <row r="142" spans="2:16" ht="17.25" x14ac:dyDescent="0.25">
      <c r="B142" s="1" t="s">
        <v>13</v>
      </c>
      <c r="C142" s="2">
        <v>42.45484442234698</v>
      </c>
      <c r="D142" s="2">
        <v>41.089004287828345</v>
      </c>
      <c r="E142" s="2">
        <v>45.598055926165372</v>
      </c>
      <c r="F142" s="2">
        <v>41.133280225129631</v>
      </c>
      <c r="G142" s="2">
        <v>41.823464046020092</v>
      </c>
      <c r="H142" s="2">
        <v>41.838723926974012</v>
      </c>
      <c r="I142" s="2">
        <v>40.855649512230059</v>
      </c>
      <c r="J142" s="2">
        <v>44.791643848806459</v>
      </c>
      <c r="K142" s="2">
        <v>44.899663955598506</v>
      </c>
      <c r="L142" s="2">
        <v>40.17231649441522</v>
      </c>
      <c r="M142" s="2">
        <v>38.712116827486959</v>
      </c>
      <c r="N142" s="2">
        <v>37.361554741960063</v>
      </c>
    </row>
    <row r="143" spans="2:16" ht="17.25" x14ac:dyDescent="0.25">
      <c r="B143" s="1" t="s">
        <v>14</v>
      </c>
      <c r="C143" s="2">
        <v>134.97530240809201</v>
      </c>
      <c r="D143" s="2">
        <v>130.71962083010516</v>
      </c>
      <c r="E143" s="2">
        <v>145.8449030258142</v>
      </c>
      <c r="F143" s="2">
        <v>134.53727002469202</v>
      </c>
      <c r="G143" s="2">
        <v>127.7450854952603</v>
      </c>
      <c r="H143" s="2">
        <v>132.67810006535245</v>
      </c>
      <c r="I143" s="2">
        <v>128.9725176577945</v>
      </c>
      <c r="J143" s="2">
        <v>141.1881684529788</v>
      </c>
      <c r="K143" s="2">
        <v>141.95716409442861</v>
      </c>
      <c r="L143" s="2">
        <v>127.30172343510309</v>
      </c>
      <c r="M143" s="2">
        <v>129.36379271832834</v>
      </c>
      <c r="N143" s="2">
        <v>121.34309068774914</v>
      </c>
      <c r="P143" s="19"/>
    </row>
    <row r="144" spans="2:16" ht="17.25" x14ac:dyDescent="0.25">
      <c r="B144" s="1" t="s">
        <v>17</v>
      </c>
      <c r="C144" s="2">
        <v>3.1792673897314998</v>
      </c>
      <c r="D144" s="2">
        <v>3.1813771858382021</v>
      </c>
      <c r="E144" s="2">
        <v>3.1984894983675067</v>
      </c>
      <c r="F144" s="2">
        <v>3.2707644342572735</v>
      </c>
      <c r="G144" s="2">
        <v>3.0543879711804141</v>
      </c>
      <c r="H144" s="2">
        <v>3.1711794149585195</v>
      </c>
      <c r="I144" s="2">
        <v>3.1567853943721254</v>
      </c>
      <c r="J144" s="2">
        <v>3.1521095526111389</v>
      </c>
      <c r="K144" s="2">
        <v>3.1616531525672604</v>
      </c>
      <c r="L144" s="2">
        <v>3.1688917778192018</v>
      </c>
      <c r="M144" s="2">
        <v>3.3416873919556762</v>
      </c>
      <c r="N144" s="2">
        <v>3.2478062416249234</v>
      </c>
      <c r="O144" s="13"/>
      <c r="P144" s="19"/>
    </row>
    <row r="145" spans="2:16" ht="17.25" x14ac:dyDescent="0.25">
      <c r="B145" s="1" t="s">
        <v>15</v>
      </c>
      <c r="C145" s="3">
        <v>0.81858158278482074</v>
      </c>
      <c r="D145" s="3">
        <v>0.80547675471710478</v>
      </c>
      <c r="E145" s="3">
        <v>0.80397190453519496</v>
      </c>
      <c r="F145" s="3">
        <v>0.81314268052126071</v>
      </c>
      <c r="G145" s="3">
        <v>0.79097377508712152</v>
      </c>
      <c r="H145" s="3">
        <v>0.80571351070689246</v>
      </c>
      <c r="I145" s="3">
        <v>0.81732888255781877</v>
      </c>
      <c r="J145" s="3">
        <v>0.83913446131140668</v>
      </c>
      <c r="K145" s="3">
        <v>0.8218799141484977</v>
      </c>
      <c r="L145" s="3">
        <v>0.82199036295635153</v>
      </c>
      <c r="M145" s="3">
        <v>0.84482589885752724</v>
      </c>
      <c r="N145" s="3">
        <v>0.86871938470728782</v>
      </c>
      <c r="P145" s="19"/>
    </row>
    <row r="146" spans="2:16" ht="18" thickBot="1" x14ac:dyDescent="0.3">
      <c r="B146" s="4" t="s">
        <v>16</v>
      </c>
      <c r="C146" s="5">
        <v>0.18141841721517857</v>
      </c>
      <c r="D146" s="5">
        <v>0.19452324528289477</v>
      </c>
      <c r="E146" s="5">
        <v>0.19602809546480504</v>
      </c>
      <c r="F146" s="5">
        <v>0.18685731947873921</v>
      </c>
      <c r="G146" s="5">
        <v>0.20902622491287801</v>
      </c>
      <c r="H146" s="5">
        <v>0.19428648929310779</v>
      </c>
      <c r="I146" s="5">
        <v>0.18267111744218167</v>
      </c>
      <c r="J146" s="5">
        <v>0.16086553868859332</v>
      </c>
      <c r="K146" s="5">
        <v>0.1781200858515023</v>
      </c>
      <c r="L146" s="5">
        <v>0.17800963704364847</v>
      </c>
      <c r="M146" s="5">
        <v>0.15517410114247276</v>
      </c>
      <c r="N146" s="5">
        <v>0.13128061529271218</v>
      </c>
      <c r="P146" s="18"/>
    </row>
    <row r="150" spans="2:16" ht="15" x14ac:dyDescent="0.25">
      <c r="B150" s="22" t="s">
        <v>23</v>
      </c>
      <c r="C150" s="23"/>
      <c r="D150" s="23"/>
      <c r="E150" s="24"/>
      <c r="F150" s="23"/>
      <c r="G150" s="23"/>
      <c r="H150" s="23"/>
      <c r="I150" s="25"/>
      <c r="K150" s="9"/>
      <c r="L150" s="9"/>
      <c r="M150" s="28"/>
      <c r="N150" s="9"/>
      <c r="O150" s="9"/>
    </row>
    <row r="151" spans="2:16" ht="15" x14ac:dyDescent="0.25">
      <c r="B151" s="22" t="s">
        <v>18</v>
      </c>
      <c r="C151" s="23"/>
      <c r="D151" s="23"/>
      <c r="E151" s="24"/>
      <c r="F151" s="23"/>
      <c r="G151" s="23"/>
      <c r="H151" s="23"/>
      <c r="I151" s="25"/>
      <c r="K151" s="10"/>
      <c r="L151" s="10"/>
      <c r="M151" s="28"/>
      <c r="N151" s="10"/>
      <c r="O151" s="10"/>
    </row>
    <row r="152" spans="2:16" ht="17.25" x14ac:dyDescent="0.25">
      <c r="B152" s="22" t="s">
        <v>19</v>
      </c>
      <c r="C152" s="23"/>
      <c r="D152" s="23"/>
      <c r="E152" s="24"/>
      <c r="F152" s="23"/>
      <c r="G152" s="23"/>
      <c r="H152" s="23"/>
      <c r="I152" s="25"/>
      <c r="M152" s="28"/>
    </row>
    <row r="153" spans="2:16" ht="17.25" x14ac:dyDescent="0.25">
      <c r="B153" s="22" t="s">
        <v>20</v>
      </c>
      <c r="C153" s="23"/>
      <c r="D153" s="23"/>
      <c r="E153" s="24"/>
      <c r="F153" s="23"/>
      <c r="G153" s="23"/>
      <c r="H153" s="23"/>
      <c r="I153" s="25"/>
      <c r="M153" s="28"/>
    </row>
    <row r="154" spans="2:16" ht="17.25" x14ac:dyDescent="0.25">
      <c r="B154" s="22" t="s">
        <v>21</v>
      </c>
      <c r="C154" s="23"/>
      <c r="D154" s="23"/>
      <c r="E154" s="24"/>
      <c r="F154" s="23"/>
      <c r="G154" s="23"/>
      <c r="H154" s="23"/>
      <c r="I154" s="25"/>
      <c r="M154" s="28"/>
    </row>
    <row r="155" spans="2:16" ht="17.25" x14ac:dyDescent="0.25">
      <c r="B155" s="22" t="s">
        <v>22</v>
      </c>
      <c r="C155" s="23"/>
      <c r="D155" s="23"/>
      <c r="E155" s="24"/>
      <c r="F155" s="23"/>
      <c r="G155" s="23"/>
      <c r="H155" s="23"/>
      <c r="I155" s="25"/>
    </row>
  </sheetData>
  <mergeCells count="24">
    <mergeCell ref="B90:N90"/>
    <mergeCell ref="B91:N91"/>
    <mergeCell ref="B138:N138"/>
    <mergeCell ref="B139:N139"/>
    <mergeCell ref="B54:N54"/>
    <mergeCell ref="B55:N55"/>
    <mergeCell ref="B66:N66"/>
    <mergeCell ref="B67:N67"/>
    <mergeCell ref="B78:N78"/>
    <mergeCell ref="B79:N79"/>
    <mergeCell ref="B102:N102"/>
    <mergeCell ref="B103:N103"/>
    <mergeCell ref="B114:N114"/>
    <mergeCell ref="B115:N115"/>
    <mergeCell ref="B126:N126"/>
    <mergeCell ref="B127:N127"/>
    <mergeCell ref="B42:N42"/>
    <mergeCell ref="B43:N43"/>
    <mergeCell ref="B6:N6"/>
    <mergeCell ref="B7:N7"/>
    <mergeCell ref="B18:N18"/>
    <mergeCell ref="B19:N19"/>
    <mergeCell ref="B30:N30"/>
    <mergeCell ref="B31:N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topLeftCell="D1" workbookViewId="0">
      <selection activeCell="J21" sqref="J21"/>
    </sheetView>
  </sheetViews>
  <sheetFormatPr baseColWidth="10" defaultColWidth="9.140625" defaultRowHeight="12.75" x14ac:dyDescent="0.2"/>
  <cols>
    <col min="1" max="1" width="9.140625" customWidth="1"/>
    <col min="2" max="2" width="58" customWidth="1"/>
    <col min="3" max="3" width="9.5703125" customWidth="1"/>
    <col min="4" max="5" width="9.140625" customWidth="1"/>
    <col min="6" max="6" width="10.85546875" customWidth="1"/>
    <col min="7" max="7" width="8.42578125" customWidth="1"/>
    <col min="8" max="8" width="10.28515625" customWidth="1"/>
    <col min="9" max="9" width="11.85546875" customWidth="1"/>
    <col min="10" max="10" width="11.42578125" customWidth="1"/>
    <col min="11" max="11" width="15.5703125" customWidth="1"/>
    <col min="12" max="12" width="10.28515625" customWidth="1"/>
    <col min="13" max="13" width="12.28515625" customWidth="1"/>
    <col min="14" max="14" width="10.28515625" customWidth="1"/>
    <col min="15" max="15" width="12.7109375" customWidth="1"/>
    <col min="16" max="16" width="15.140625" customWidth="1"/>
    <col min="17" max="17" width="11.42578125" customWidth="1"/>
    <col min="18" max="18" width="13.140625" customWidth="1"/>
    <col min="19" max="19" width="12.85546875" customWidth="1"/>
  </cols>
  <sheetData>
    <row r="1" spans="2:19" ht="11.25" customHeight="1" x14ac:dyDescent="0.2"/>
    <row r="2" spans="2:19" ht="11.25" customHeight="1" x14ac:dyDescent="0.2"/>
    <row r="3" spans="2:19" ht="11.25" customHeight="1" x14ac:dyDescent="0.2"/>
    <row r="4" spans="2:19" ht="11.25" customHeight="1" x14ac:dyDescent="0.2"/>
    <row r="5" spans="2:19" ht="11.25" customHeight="1" x14ac:dyDescent="0.2"/>
    <row r="6" spans="2:19" s="25" customFormat="1" ht="17.25" customHeight="1" x14ac:dyDescent="0.25">
      <c r="B6" s="56" t="s">
        <v>33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29"/>
    </row>
    <row r="7" spans="2:19" ht="18.75" customHeight="1" x14ac:dyDescent="0.25">
      <c r="B7" s="57" t="s">
        <v>37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30"/>
      <c r="P7" s="12"/>
    </row>
    <row r="8" spans="2:19" ht="13.5" thickBot="1" x14ac:dyDescent="0.25"/>
    <row r="9" spans="2:19" ht="15" x14ac:dyDescent="0.25">
      <c r="B9" s="8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27" t="s">
        <v>9</v>
      </c>
      <c r="L9" s="6" t="s">
        <v>10</v>
      </c>
      <c r="M9" s="6" t="s">
        <v>11</v>
      </c>
      <c r="N9" s="7" t="s">
        <v>12</v>
      </c>
      <c r="O9" s="9"/>
      <c r="P9" s="16"/>
      <c r="Q9" s="9"/>
      <c r="R9" s="9"/>
      <c r="S9" s="9"/>
    </row>
    <row r="10" spans="2:19" ht="17.25" x14ac:dyDescent="0.25">
      <c r="B10" s="1" t="s">
        <v>13</v>
      </c>
      <c r="C10" s="53">
        <v>36.053422272292522</v>
      </c>
      <c r="D10" s="53">
        <v>34.008153785556736</v>
      </c>
      <c r="E10" s="53">
        <v>34.442405566660824</v>
      </c>
      <c r="F10" s="53">
        <v>29.929425969272636</v>
      </c>
      <c r="G10" s="53">
        <v>23.981260086189693</v>
      </c>
      <c r="H10" s="53">
        <v>38.863392669555992</v>
      </c>
      <c r="I10" s="53">
        <v>37.567954603186493</v>
      </c>
      <c r="J10" s="53">
        <v>35.92</v>
      </c>
      <c r="K10" s="53">
        <v>33.67</v>
      </c>
      <c r="L10" s="53">
        <v>32.756554826571232</v>
      </c>
      <c r="M10" s="53">
        <v>5.5998914820983305</v>
      </c>
      <c r="N10" s="53">
        <v>29.16</v>
      </c>
      <c r="O10" s="10"/>
      <c r="P10" s="10"/>
      <c r="Q10" s="11"/>
      <c r="R10" s="10"/>
      <c r="S10" s="10"/>
    </row>
    <row r="11" spans="2:19" ht="17.25" x14ac:dyDescent="0.25">
      <c r="B11" s="1" t="s">
        <v>14</v>
      </c>
      <c r="C11" s="53">
        <v>118.14977210020909</v>
      </c>
      <c r="D11" s="53">
        <v>114.20076504934079</v>
      </c>
      <c r="E11" s="53">
        <v>109.72597167075371</v>
      </c>
      <c r="F11" s="53">
        <v>90.558998940702068</v>
      </c>
      <c r="G11" s="53">
        <v>64.933655915115935</v>
      </c>
      <c r="H11" s="53">
        <v>123.22113035579051</v>
      </c>
      <c r="I11" s="53">
        <v>113.86311458975875</v>
      </c>
      <c r="J11" s="53">
        <v>111.01</v>
      </c>
      <c r="K11" s="53">
        <v>108.36</v>
      </c>
      <c r="L11" s="53">
        <v>106.37920609411927</v>
      </c>
      <c r="M11" s="53">
        <v>15.564114576817863</v>
      </c>
      <c r="N11" s="53">
        <v>94.93</v>
      </c>
      <c r="P11" s="18"/>
      <c r="S11" s="12"/>
    </row>
    <row r="12" spans="2:19" ht="17.25" x14ac:dyDescent="0.25">
      <c r="B12" s="1" t="s">
        <v>17</v>
      </c>
      <c r="C12" s="53">
        <v>3.2770750917315437</v>
      </c>
      <c r="D12" s="53">
        <v>3.3580407148664992</v>
      </c>
      <c r="E12" s="53">
        <v>3.1857813025976629</v>
      </c>
      <c r="F12" s="53">
        <v>3.0257512801506929</v>
      </c>
      <c r="G12" s="53">
        <f>G11/G10</f>
        <v>2.7076832360660594</v>
      </c>
      <c r="H12" s="53">
        <f>H11/H10</f>
        <v>3.1706220659504325</v>
      </c>
      <c r="I12" s="53">
        <f>I11/I10</f>
        <v>3.03085743667559</v>
      </c>
      <c r="J12" s="53">
        <v>3.09</v>
      </c>
      <c r="K12" s="53">
        <v>3.22</v>
      </c>
      <c r="L12" s="53">
        <v>3.2475700407854653</v>
      </c>
      <c r="M12" s="53">
        <v>2.7793600334172632</v>
      </c>
      <c r="N12" s="53">
        <v>3.26</v>
      </c>
      <c r="P12" s="19"/>
    </row>
    <row r="13" spans="2:19" ht="17.25" x14ac:dyDescent="0.25">
      <c r="B13" s="1" t="s">
        <v>15</v>
      </c>
      <c r="C13" s="54">
        <v>0.84449915929754704</v>
      </c>
      <c r="D13" s="54">
        <v>0.8411764543973228</v>
      </c>
      <c r="E13" s="54">
        <v>0.83846077200863134</v>
      </c>
      <c r="F13" s="54">
        <v>0.86767848020434246</v>
      </c>
      <c r="G13" s="54">
        <v>0.90723102830305313</v>
      </c>
      <c r="H13" s="54">
        <v>0.83628198169433787</v>
      </c>
      <c r="I13" s="54">
        <v>0.84764601958280061</v>
      </c>
      <c r="J13" s="54">
        <v>0.84840000000000004</v>
      </c>
      <c r="K13" s="54">
        <v>0.84299999999999997</v>
      </c>
      <c r="L13" s="54">
        <v>0.9335433657942791</v>
      </c>
      <c r="M13" s="54">
        <v>0.94814879454926615</v>
      </c>
      <c r="N13" s="54">
        <v>0.87639999999999996</v>
      </c>
      <c r="P13" s="20"/>
      <c r="Q13" s="13"/>
      <c r="R13" s="13"/>
    </row>
    <row r="14" spans="2:19" ht="18" thickBot="1" x14ac:dyDescent="0.3">
      <c r="B14" s="4" t="s">
        <v>16</v>
      </c>
      <c r="C14" s="55">
        <v>0.15550084070245296</v>
      </c>
      <c r="D14" s="55">
        <v>0.1588235456026772</v>
      </c>
      <c r="E14" s="49">
        <v>0.16153922799136866</v>
      </c>
      <c r="F14" s="55">
        <v>0.13232151979565754</v>
      </c>
      <c r="G14" s="55">
        <f>1-G13</f>
        <v>9.2768971696946867E-2</v>
      </c>
      <c r="H14" s="55">
        <f>1-H13</f>
        <v>0.16371801830566213</v>
      </c>
      <c r="I14" s="55">
        <f>1-I13</f>
        <v>0.15235398041719939</v>
      </c>
      <c r="J14" s="55">
        <v>0.15160000000000001</v>
      </c>
      <c r="K14" s="55">
        <v>0.157</v>
      </c>
      <c r="L14" s="55">
        <v>6.6456634205720899E-2</v>
      </c>
      <c r="M14" s="55">
        <v>5.185120545073385E-2</v>
      </c>
      <c r="N14" s="55">
        <v>0.1236</v>
      </c>
      <c r="P14" s="19"/>
    </row>
    <row r="15" spans="2:19" ht="15" x14ac:dyDescent="0.2">
      <c r="L15" s="14"/>
      <c r="M15" s="14"/>
      <c r="N15" s="14"/>
      <c r="O15" s="14"/>
      <c r="P15" s="14"/>
    </row>
    <row r="16" spans="2:19" x14ac:dyDescent="0.2">
      <c r="P16" s="19"/>
    </row>
    <row r="18" spans="2:15" ht="15" x14ac:dyDescent="0.25">
      <c r="B18" s="22" t="s">
        <v>23</v>
      </c>
      <c r="C18" s="23"/>
      <c r="D18" s="23"/>
      <c r="E18" s="24"/>
      <c r="F18" s="23"/>
      <c r="G18" s="23"/>
      <c r="H18" s="23"/>
      <c r="I18" s="25"/>
      <c r="K18" s="9"/>
      <c r="L18" s="9"/>
      <c r="M18" s="28"/>
      <c r="N18" s="9"/>
      <c r="O18" s="9"/>
    </row>
    <row r="19" spans="2:15" ht="15" x14ac:dyDescent="0.25">
      <c r="B19" s="22" t="s">
        <v>18</v>
      </c>
      <c r="C19" s="23"/>
      <c r="D19" s="23"/>
      <c r="E19" s="24"/>
      <c r="F19" s="23"/>
      <c r="G19" s="23"/>
      <c r="H19" s="23"/>
      <c r="I19" s="25"/>
      <c r="K19" s="10"/>
      <c r="L19" s="10"/>
      <c r="M19" s="28"/>
      <c r="N19" s="10"/>
      <c r="O19" s="10"/>
    </row>
    <row r="20" spans="2:15" ht="17.25" x14ac:dyDescent="0.25">
      <c r="B20" s="22" t="s">
        <v>19</v>
      </c>
      <c r="C20" s="23"/>
      <c r="D20" s="23"/>
      <c r="E20" s="24"/>
      <c r="F20" s="23"/>
      <c r="G20" s="23"/>
      <c r="H20" s="23"/>
      <c r="I20" s="25"/>
      <c r="M20" s="28"/>
    </row>
    <row r="21" spans="2:15" ht="17.25" x14ac:dyDescent="0.25">
      <c r="B21" s="22" t="s">
        <v>20</v>
      </c>
      <c r="C21" s="23"/>
      <c r="D21" s="23"/>
      <c r="E21" s="24"/>
      <c r="F21" s="23"/>
      <c r="G21" s="23"/>
      <c r="H21" s="23"/>
      <c r="I21" s="25"/>
      <c r="M21" s="28"/>
    </row>
    <row r="22" spans="2:15" ht="17.25" x14ac:dyDescent="0.25">
      <c r="B22" s="22" t="s">
        <v>21</v>
      </c>
      <c r="C22" s="23"/>
      <c r="D22" s="23"/>
      <c r="E22" s="24"/>
      <c r="F22" s="23"/>
      <c r="G22" s="23"/>
      <c r="H22" s="23"/>
      <c r="I22" s="25"/>
      <c r="M22" s="28"/>
    </row>
    <row r="23" spans="2:15" ht="17.25" x14ac:dyDescent="0.25">
      <c r="B23" s="22" t="s">
        <v>22</v>
      </c>
      <c r="C23" s="23"/>
      <c r="D23" s="23"/>
      <c r="E23" s="24"/>
      <c r="F23" s="23"/>
      <c r="G23" s="23"/>
      <c r="H23" s="23"/>
      <c r="I23" s="25"/>
    </row>
  </sheetData>
  <mergeCells count="2">
    <mergeCell ref="B6:N6"/>
    <mergeCell ref="B7:N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tabSelected="1" topLeftCell="B1" workbookViewId="0">
      <selection activeCell="F10" sqref="F10:F14"/>
    </sheetView>
  </sheetViews>
  <sheetFormatPr baseColWidth="10" defaultColWidth="9.140625" defaultRowHeight="12.75" x14ac:dyDescent="0.2"/>
  <cols>
    <col min="1" max="1" width="9.140625" customWidth="1"/>
    <col min="2" max="2" width="58" customWidth="1"/>
    <col min="3" max="3" width="9.5703125" customWidth="1"/>
    <col min="4" max="5" width="9.140625" customWidth="1"/>
    <col min="6" max="6" width="10.85546875" customWidth="1"/>
    <col min="7" max="7" width="8.42578125" customWidth="1"/>
    <col min="8" max="8" width="10.28515625" customWidth="1"/>
    <col min="9" max="9" width="11.85546875" customWidth="1"/>
    <col min="10" max="10" width="11.42578125" customWidth="1"/>
    <col min="11" max="11" width="15.5703125" customWidth="1"/>
    <col min="12" max="12" width="10.28515625" customWidth="1"/>
    <col min="13" max="13" width="12.28515625" customWidth="1"/>
    <col min="14" max="14" width="10.28515625" customWidth="1"/>
    <col min="15" max="15" width="12.7109375" customWidth="1"/>
    <col min="16" max="16" width="15.140625" customWidth="1"/>
    <col min="17" max="17" width="11.42578125" customWidth="1"/>
    <col min="18" max="18" width="13.140625" customWidth="1"/>
    <col min="19" max="19" width="12.85546875" customWidth="1"/>
  </cols>
  <sheetData>
    <row r="1" spans="2:19" ht="11.25" customHeight="1" x14ac:dyDescent="0.2"/>
    <row r="2" spans="2:19" ht="11.25" customHeight="1" x14ac:dyDescent="0.2"/>
    <row r="3" spans="2:19" ht="11.25" customHeight="1" x14ac:dyDescent="0.2"/>
    <row r="4" spans="2:19" ht="11.25" customHeight="1" x14ac:dyDescent="0.2"/>
    <row r="5" spans="2:19" ht="11.25" customHeight="1" x14ac:dyDescent="0.2"/>
    <row r="6" spans="2:19" s="25" customFormat="1" ht="17.25" customHeight="1" x14ac:dyDescent="0.25">
      <c r="B6" s="56" t="s">
        <v>33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29"/>
    </row>
    <row r="7" spans="2:19" ht="18.75" customHeight="1" x14ac:dyDescent="0.25">
      <c r="B7" s="57" t="s">
        <v>38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30"/>
      <c r="P7" s="12"/>
    </row>
    <row r="8" spans="2:19" ht="13.5" thickBot="1" x14ac:dyDescent="0.25"/>
    <row r="9" spans="2:19" ht="15" x14ac:dyDescent="0.25">
      <c r="B9" s="8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27" t="s">
        <v>9</v>
      </c>
      <c r="L9" s="6" t="s">
        <v>10</v>
      </c>
      <c r="M9" s="6" t="s">
        <v>11</v>
      </c>
      <c r="N9" s="7" t="s">
        <v>12</v>
      </c>
      <c r="O9" s="9"/>
      <c r="P9" s="16"/>
      <c r="Q9" s="9"/>
      <c r="R9" s="9"/>
      <c r="S9" s="9"/>
    </row>
    <row r="10" spans="2:19" ht="17.25" x14ac:dyDescent="0.25">
      <c r="B10" s="1" t="s">
        <v>13</v>
      </c>
      <c r="C10" s="53">
        <v>29.42</v>
      </c>
      <c r="D10" s="53">
        <v>27.61</v>
      </c>
      <c r="E10" s="53">
        <v>31.72</v>
      </c>
      <c r="F10" s="53">
        <v>28.27</v>
      </c>
      <c r="G10" s="2"/>
      <c r="H10" s="2"/>
      <c r="I10" s="2"/>
      <c r="J10" s="2"/>
      <c r="K10" s="2"/>
      <c r="L10" s="50"/>
      <c r="M10" s="53"/>
      <c r="N10" s="53"/>
      <c r="O10" s="10"/>
      <c r="P10" s="10"/>
      <c r="Q10" s="11"/>
      <c r="R10" s="10"/>
      <c r="S10" s="10"/>
    </row>
    <row r="11" spans="2:19" ht="17.25" x14ac:dyDescent="0.25">
      <c r="B11" s="1" t="s">
        <v>14</v>
      </c>
      <c r="C11" s="53">
        <v>95.64</v>
      </c>
      <c r="D11" s="53">
        <v>90.7</v>
      </c>
      <c r="E11" s="53">
        <v>107.43</v>
      </c>
      <c r="F11" s="53">
        <v>93.92</v>
      </c>
      <c r="G11" s="2"/>
      <c r="H11" s="2"/>
      <c r="I11" s="2"/>
      <c r="J11" s="2"/>
      <c r="K11" s="2"/>
      <c r="L11" s="50"/>
      <c r="M11" s="53"/>
      <c r="N11" s="53"/>
      <c r="P11" s="18"/>
      <c r="S11" s="12"/>
    </row>
    <row r="12" spans="2:19" ht="17.25" x14ac:dyDescent="0.25">
      <c r="B12" s="1" t="s">
        <v>17</v>
      </c>
      <c r="C12" s="53">
        <v>3.25</v>
      </c>
      <c r="D12" s="53">
        <v>3.29</v>
      </c>
      <c r="E12" s="53">
        <v>3.39</v>
      </c>
      <c r="F12" s="53">
        <v>3.32</v>
      </c>
      <c r="G12" s="2"/>
      <c r="H12" s="2"/>
      <c r="I12" s="2"/>
      <c r="J12" s="2"/>
      <c r="K12" s="2"/>
      <c r="L12" s="50"/>
      <c r="M12" s="53"/>
      <c r="N12" s="53"/>
      <c r="P12" s="19"/>
    </row>
    <row r="13" spans="2:19" ht="17.25" x14ac:dyDescent="0.25">
      <c r="B13" s="1" t="s">
        <v>15</v>
      </c>
      <c r="C13" s="54">
        <v>0.874</v>
      </c>
      <c r="D13" s="54">
        <v>0.87890000000000001</v>
      </c>
      <c r="E13" s="54">
        <v>0.85360000000000003</v>
      </c>
      <c r="F13" s="54">
        <v>0.86870000000000003</v>
      </c>
      <c r="G13" s="3"/>
      <c r="H13" s="3"/>
      <c r="I13" s="3"/>
      <c r="J13" s="3"/>
      <c r="K13" s="3"/>
      <c r="L13" s="51"/>
      <c r="M13" s="54"/>
      <c r="N13" s="54"/>
      <c r="P13" s="20"/>
      <c r="Q13" s="13"/>
      <c r="R13" s="13"/>
    </row>
    <row r="14" spans="2:19" ht="18" thickBot="1" x14ac:dyDescent="0.3">
      <c r="B14" s="4" t="s">
        <v>16</v>
      </c>
      <c r="C14" s="55">
        <v>0.126</v>
      </c>
      <c r="D14" s="55">
        <v>0.1211</v>
      </c>
      <c r="E14" s="49">
        <v>0.1464</v>
      </c>
      <c r="F14" s="55">
        <v>0.1313</v>
      </c>
      <c r="G14" s="5"/>
      <c r="H14" s="5"/>
      <c r="I14" s="5"/>
      <c r="J14" s="5"/>
      <c r="K14" s="5"/>
      <c r="L14" s="52"/>
      <c r="M14" s="55"/>
      <c r="N14" s="55"/>
      <c r="P14" s="19"/>
    </row>
    <row r="15" spans="2:19" ht="15" x14ac:dyDescent="0.2">
      <c r="L15" s="14"/>
      <c r="M15" s="14"/>
      <c r="N15" s="14"/>
      <c r="O15" s="14"/>
      <c r="P15" s="14"/>
    </row>
    <row r="16" spans="2:19" x14ac:dyDescent="0.2">
      <c r="P16" s="19"/>
    </row>
    <row r="18" spans="2:15" ht="15" x14ac:dyDescent="0.25">
      <c r="B18" s="22" t="s">
        <v>23</v>
      </c>
      <c r="C18" s="23"/>
      <c r="D18" s="23"/>
      <c r="E18" s="24"/>
      <c r="F18" s="23"/>
      <c r="G18" s="23"/>
      <c r="H18" s="23"/>
      <c r="I18" s="25"/>
      <c r="K18" s="9"/>
      <c r="L18" s="9"/>
      <c r="M18" s="28"/>
      <c r="N18" s="9"/>
      <c r="O18" s="9"/>
    </row>
    <row r="19" spans="2:15" ht="15" x14ac:dyDescent="0.25">
      <c r="B19" s="22" t="s">
        <v>18</v>
      </c>
      <c r="C19" s="23"/>
      <c r="D19" s="23"/>
      <c r="E19" s="24"/>
      <c r="F19" s="23"/>
      <c r="G19" s="23"/>
      <c r="H19" s="23"/>
      <c r="I19" s="25"/>
      <c r="K19" s="10"/>
      <c r="L19" s="10"/>
      <c r="M19" s="28"/>
      <c r="N19" s="10"/>
      <c r="O19" s="10"/>
    </row>
    <row r="20" spans="2:15" ht="17.25" x14ac:dyDescent="0.25">
      <c r="B20" s="22" t="s">
        <v>19</v>
      </c>
      <c r="C20" s="23"/>
      <c r="D20" s="23"/>
      <c r="E20" s="24"/>
      <c r="F20" s="23"/>
      <c r="G20" s="23"/>
      <c r="H20" s="23"/>
      <c r="I20" s="25"/>
      <c r="M20" s="28"/>
    </row>
    <row r="21" spans="2:15" ht="17.25" x14ac:dyDescent="0.25">
      <c r="B21" s="22" t="s">
        <v>20</v>
      </c>
      <c r="C21" s="23"/>
      <c r="D21" s="23"/>
      <c r="E21" s="24"/>
      <c r="F21" s="23"/>
      <c r="G21" s="23"/>
      <c r="H21" s="23"/>
      <c r="I21" s="25"/>
      <c r="M21" s="28"/>
    </row>
    <row r="22" spans="2:15" ht="17.25" x14ac:dyDescent="0.25">
      <c r="B22" s="22" t="s">
        <v>21</v>
      </c>
      <c r="C22" s="23"/>
      <c r="D22" s="23"/>
      <c r="E22" s="24"/>
      <c r="F22" s="23"/>
      <c r="G22" s="23"/>
      <c r="H22" s="23"/>
      <c r="I22" s="25"/>
      <c r="M22" s="28"/>
    </row>
    <row r="23" spans="2:15" ht="17.25" x14ac:dyDescent="0.25">
      <c r="B23" s="22" t="s">
        <v>22</v>
      </c>
      <c r="C23" s="23"/>
      <c r="D23" s="23"/>
      <c r="E23" s="24"/>
      <c r="F23" s="23"/>
      <c r="G23" s="23"/>
      <c r="H23" s="23"/>
      <c r="I23" s="25"/>
    </row>
  </sheetData>
  <mergeCells count="2">
    <mergeCell ref="B6:N6"/>
    <mergeCell ref="B7:N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EDEESTE 2004-2015</vt:lpstr>
      <vt:lpstr>EDEESTE 2016</vt:lpstr>
      <vt:lpstr>EDEESTE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Estrella De Los Santos</dc:creator>
  <cp:lastModifiedBy>mtezanos</cp:lastModifiedBy>
  <dcterms:created xsi:type="dcterms:W3CDTF">1996-10-14T23:33:28Z</dcterms:created>
  <dcterms:modified xsi:type="dcterms:W3CDTF">2017-05-11T13:27:18Z</dcterms:modified>
</cp:coreProperties>
</file>